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628"/>
  <workbookPr defaultThemeVersion="124226"/>
  <bookViews>
    <workbookView xWindow="65416" yWindow="65416" windowWidth="29040" windowHeight="15840" activeTab="5"/>
  </bookViews>
  <sheets>
    <sheet name="III" sheetId="1" r:id="rId1"/>
    <sheet name="IV" sheetId="2" r:id="rId2"/>
    <sheet name="V" sheetId="3" r:id="rId3"/>
    <sheet name="VI" sheetId="4" r:id="rId4"/>
    <sheet name="VII" sheetId="5" r:id="rId5"/>
    <sheet name="VIII" sheetId="6" r:id="rId6"/>
  </sheets>
  <definedNames/>
  <calcPr calcId="191029"/>
</workbook>
</file>

<file path=xl/sharedStrings.xml><?xml version="1.0" encoding="utf-8"?>
<sst xmlns="http://schemas.openxmlformats.org/spreadsheetml/2006/main" count="487" uniqueCount="179">
  <si>
    <t>РАНГ</t>
  </si>
  <si>
    <t xml:space="preserve">Укупан број бодова </t>
  </si>
  <si>
    <r>
      <t>5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</si>
  <si>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4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</si>
  <si>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3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</si>
  <si>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2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</si>
  <si>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r>
      <t>1</t>
    </r>
    <r>
      <rPr>
        <sz val="12"/>
        <color indexed="8"/>
        <rFont val="Times New Roman"/>
        <family val="1"/>
      </rPr>
      <t xml:space="preserve">. </t>
    </r>
    <r>
      <rPr>
        <sz val="8"/>
        <color indexed="8"/>
        <rFont val="Times New Roman"/>
        <family val="1"/>
      </rPr>
      <t>задатак</t>
    </r>
  </si>
  <si>
    <t>Предметни наставник</t>
  </si>
  <si>
    <t>Место</t>
  </si>
  <si>
    <t>Основна школа</t>
  </si>
  <si>
    <t>Р.Б.</t>
  </si>
  <si>
    <t>ТРЕЋИ  РАЗРЕД</t>
  </si>
  <si>
    <t>ДРУШТВО МАТЕМАТИЧАРА СРБИЈЕ</t>
  </si>
  <si>
    <t>МИНИСТАРСТВО ПРОСВЕТЕ, НАУКЕ И ТЕХНОЛОШКОГ РАЗВОЈА РЕПУБЛИКЕ СРБИЈЕ</t>
  </si>
  <si>
    <t>ЧЕТВРТИ  РАЗРЕД</t>
  </si>
  <si>
    <t>ПЕТИ  РАЗРЕД</t>
  </si>
  <si>
    <t>ШЕСТИ  РАЗРЕД</t>
  </si>
  <si>
    <t>СЕДМИ  РАЗРЕД</t>
  </si>
  <si>
    <t>ОСМИ  РАЗРЕД</t>
  </si>
  <si>
    <t>Презиме и име ученика</t>
  </si>
  <si>
    <t>Остојић Ивана</t>
  </si>
  <si>
    <t>Мика Митровић</t>
  </si>
  <si>
    <t>Богатић</t>
  </si>
  <si>
    <t>Сретен Тешић</t>
  </si>
  <si>
    <t>Ердељан Матеја</t>
  </si>
  <si>
    <t>Ковић Милош</t>
  </si>
  <si>
    <t>Дражић Андрија</t>
  </si>
  <si>
    <t>Јована Јоцковић</t>
  </si>
  <si>
    <t>Уларџић Филип</t>
  </si>
  <si>
    <t>Весна Берић</t>
  </si>
  <si>
    <t>Гајић Сава</t>
  </si>
  <si>
    <t>Мира Димитријевић</t>
  </si>
  <si>
    <t>Пузић Виктор</t>
  </si>
  <si>
    <t>Јасмина Драганић</t>
  </si>
  <si>
    <t>Ковић Нађа</t>
  </si>
  <si>
    <t>Малетић Стефан</t>
  </si>
  <si>
    <t>Савић Давид</t>
  </si>
  <si>
    <t>Тетиковић Ивана</t>
  </si>
  <si>
    <t>Берић Јовановић Андреј</t>
  </si>
  <si>
    <t>Мартиновић Филип</t>
  </si>
  <si>
    <t>Остојић Вања</t>
  </si>
  <si>
    <t>Алексић Дуња</t>
  </si>
  <si>
    <t>Бановац Лара</t>
  </si>
  <si>
    <t>Милина Гајић</t>
  </si>
  <si>
    <t>Берић Карађорђе</t>
  </si>
  <si>
    <t>Јуришић Ана</t>
  </si>
  <si>
    <t>Јанко Веселиновић</t>
  </si>
  <si>
    <t>Црна Бара</t>
  </si>
  <si>
    <t>Љиљана Миражић</t>
  </si>
  <si>
    <t>Шокчанић Матеја</t>
  </si>
  <si>
    <t>Мартиновић Андрија</t>
  </si>
  <si>
    <t>Димитријевић Ања</t>
  </si>
  <si>
    <t>Цветин Бркић</t>
  </si>
  <si>
    <t>Глушци</t>
  </si>
  <si>
    <t>Марија Танасић Станишић</t>
  </si>
  <si>
    <t>Симић Страхиња</t>
  </si>
  <si>
    <t>Лаза К. Лазаревић</t>
  </si>
  <si>
    <t>Клење</t>
  </si>
  <si>
    <t>Биљана Мијатовић</t>
  </si>
  <si>
    <t>Станојчић Сања</t>
  </si>
  <si>
    <t>Верица Ерцеговчевић</t>
  </si>
  <si>
    <t>Којић Стефан</t>
  </si>
  <si>
    <t>Лаза К.Лазаревић</t>
  </si>
  <si>
    <t>Бранислав Коларић</t>
  </si>
  <si>
    <t>Прокић Тамара</t>
  </si>
  <si>
    <t>Никола Тесла</t>
  </si>
  <si>
    <t>Дубље</t>
  </si>
  <si>
    <t>Љубиша Прокић</t>
  </si>
  <si>
    <t>Машић Матеја</t>
  </si>
  <si>
    <t>Петрушић Богдан</t>
  </si>
  <si>
    <t>Бадовинци</t>
  </si>
  <si>
    <t>Миленко Томић</t>
  </si>
  <si>
    <t>Тимотић Драган</t>
  </si>
  <si>
    <t>Јасмина Гагић</t>
  </si>
  <si>
    <t>Марковић Марко</t>
  </si>
  <si>
    <t>Петрушић Мина</t>
  </si>
  <si>
    <t>Живојиновић Маша</t>
  </si>
  <si>
    <t>Товиловић Вукашин</t>
  </si>
  <si>
    <t>Бојић Вељко</t>
  </si>
  <si>
    <t>Татомировић Јована</t>
  </si>
  <si>
    <t>Тимотић Анђела</t>
  </si>
  <si>
    <t>Милица Танчић</t>
  </si>
  <si>
    <t>Полић Василије</t>
  </si>
  <si>
    <t>Паунић Јана</t>
  </si>
  <si>
    <t>Драгица Ђонлић</t>
  </si>
  <si>
    <t>Богојевић Катарина</t>
  </si>
  <si>
    <t>Татомировић Марко</t>
  </si>
  <si>
    <t>Васиљевић В.Валентина</t>
  </si>
  <si>
    <t>Светлана Остојић</t>
  </si>
  <si>
    <t>Илић Андреа</t>
  </si>
  <si>
    <t>Јелена Бојић</t>
  </si>
  <si>
    <t>Шарчевић Данијела</t>
  </si>
  <si>
    <t>Татомировић Јана</t>
  </si>
  <si>
    <t>Марковић Лука</t>
  </si>
  <si>
    <t>Чембић Марко</t>
  </si>
  <si>
    <t>Ердевички Младен</t>
  </si>
  <si>
    <t>Вук Караџић</t>
  </si>
  <si>
    <t>Веселић Неда</t>
  </si>
  <si>
    <t>Снежана Прокић</t>
  </si>
  <si>
    <t>Славко Ђурковић</t>
  </si>
  <si>
    <t>Ружић Милица</t>
  </si>
  <si>
    <t>Бојић Кристина</t>
  </si>
  <si>
    <t>Гајић Михаило</t>
  </si>
  <si>
    <t>Драган Кнежевић</t>
  </si>
  <si>
    <t>Зарић Јана</t>
  </si>
  <si>
    <t>Јоцковић Ивана</t>
  </si>
  <si>
    <t>Гајић Милица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</si>
  <si>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</si>
  <si>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</si>
  <si>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</si>
  <si>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</si>
  <si>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</si>
  <si>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</si>
  <si>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</si>
  <si>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</si>
  <si>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</si>
  <si>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</si>
  <si>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</si>
  <si>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</si>
  <si>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</si>
  <si>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</si>
  <si>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</si>
  <si>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</si>
  <si>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</si>
  <si>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</si>
  <si>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</si>
  <si>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</si>
  <si>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</si>
  <si>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</si>
  <si>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</si>
  <si>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</si>
  <si>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</si>
  <si>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</si>
  <si>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</si>
  <si>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Гуцонић Андреа</t>
  </si>
  <si>
    <t>Чембић Милица</t>
  </si>
  <si>
    <t>28</t>
  </si>
  <si>
    <t>Росић Константин</t>
  </si>
  <si>
    <t>Пандуревић Милица</t>
  </si>
  <si>
    <t>Зарић Огњен</t>
  </si>
  <si>
    <t>Мартиновић Вељко</t>
  </si>
  <si>
    <t>Шуман Андреј</t>
  </si>
  <si>
    <t>Цвејић Предраг</t>
  </si>
  <si>
    <t>Ковић Ђурђина</t>
  </si>
  <si>
    <t>Славица Михајловић</t>
  </si>
  <si>
    <t>Мијаиловић Данило</t>
  </si>
  <si>
    <t>Жељко Вуић</t>
  </si>
  <si>
    <t>Миражић Драган</t>
  </si>
  <si>
    <t>Грујанић Стефан</t>
  </si>
  <si>
    <t>Игњатовић Милица</t>
  </si>
  <si>
    <t>Велимировић Оливер</t>
  </si>
  <si>
    <t>Шарчевић Јелена</t>
  </si>
  <si>
    <t>Славковић Марко</t>
  </si>
  <si>
    <t>Врачарић Милан</t>
  </si>
  <si>
    <t>ОСНОВНА  ШКОЛА: МИКА МИТРОВИЋ, БОГАТИЋ</t>
  </si>
  <si>
    <r>
      <t>1</t>
    </r>
    <r>
      <rPr>
        <sz val="11"/>
        <color indexed="8"/>
        <rFont val="Times New Roman"/>
        <family val="1"/>
      </rPr>
      <t>. задатак</t>
    </r>
  </si>
  <si>
    <r>
      <t>2</t>
    </r>
    <r>
      <rPr>
        <sz val="11"/>
        <color indexed="8"/>
        <rFont val="Times New Roman"/>
        <family val="1"/>
      </rPr>
      <t>. задатак</t>
    </r>
  </si>
  <si>
    <r>
      <t>3</t>
    </r>
    <r>
      <rPr>
        <sz val="11"/>
        <color indexed="8"/>
        <rFont val="Times New Roman"/>
        <family val="1"/>
      </rPr>
      <t>. задатак</t>
    </r>
  </si>
  <si>
    <r>
      <t>4</t>
    </r>
    <r>
      <rPr>
        <sz val="11"/>
        <color indexed="8"/>
        <rFont val="Times New Roman"/>
        <family val="1"/>
      </rPr>
      <t>. задатак</t>
    </r>
  </si>
  <si>
    <r>
      <t>5</t>
    </r>
    <r>
      <rPr>
        <sz val="11"/>
        <color indexed="8"/>
        <rFont val="Times New Roman"/>
        <family val="1"/>
      </rPr>
      <t>. задатак</t>
    </r>
  </si>
  <si>
    <r>
      <t>1</t>
    </r>
    <r>
      <rPr>
        <sz val="12"/>
        <color indexed="8"/>
        <rFont val="Times New Roman"/>
        <family val="1"/>
      </rPr>
      <t>. задатак</t>
    </r>
  </si>
  <si>
    <r>
      <t>2</t>
    </r>
    <r>
      <rPr>
        <sz val="12"/>
        <color indexed="8"/>
        <rFont val="Times New Roman"/>
        <family val="1"/>
      </rPr>
      <t>. задатак</t>
    </r>
  </si>
  <si>
    <r>
      <t>3</t>
    </r>
    <r>
      <rPr>
        <sz val="12"/>
        <color indexed="8"/>
        <rFont val="Times New Roman"/>
        <family val="1"/>
      </rPr>
      <t>. задатак</t>
    </r>
  </si>
  <si>
    <r>
      <t>4</t>
    </r>
    <r>
      <rPr>
        <sz val="12"/>
        <color indexed="8"/>
        <rFont val="Times New Roman"/>
        <family val="1"/>
      </rPr>
      <t>. задатак</t>
    </r>
  </si>
  <si>
    <r>
      <t>5</t>
    </r>
    <r>
      <rPr>
        <sz val="12"/>
        <color indexed="8"/>
        <rFont val="Times New Roman"/>
        <family val="1"/>
      </rPr>
      <t>. задатак</t>
    </r>
  </si>
  <si>
    <t>Илић Лука</t>
  </si>
  <si>
    <r>
      <t xml:space="preserve">ОДРЖАНОМ </t>
    </r>
    <r>
      <rPr>
        <b/>
        <u val="single"/>
        <sz val="12"/>
        <color rgb="FF000000"/>
        <rFont val="Times New Roman"/>
        <family val="1"/>
      </rPr>
      <t xml:space="preserve"> 28.</t>
    </r>
    <r>
      <rPr>
        <b/>
        <i/>
        <u val="single"/>
        <sz val="12"/>
        <color rgb="FF000000"/>
        <rFont val="Times New Roman"/>
        <family val="1"/>
      </rPr>
      <t>2.2021</t>
    </r>
    <r>
      <rPr>
        <b/>
        <i/>
        <u val="single"/>
        <sz val="12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године у </t>
    </r>
    <r>
      <rPr>
        <b/>
        <i/>
        <u val="single"/>
        <sz val="12"/>
        <color indexed="8"/>
        <rFont val="Times New Roman"/>
        <family val="1"/>
      </rPr>
      <t xml:space="preserve">часова </t>
    </r>
  </si>
  <si>
    <r>
      <t xml:space="preserve">ОДРЖАНОМ </t>
    </r>
    <r>
      <rPr>
        <b/>
        <u val="single"/>
        <sz val="12"/>
        <color rgb="FF000000"/>
        <rFont val="Times New Roman"/>
        <family val="1"/>
      </rPr>
      <t>28</t>
    </r>
    <r>
      <rPr>
        <b/>
        <i/>
        <u val="single"/>
        <sz val="12"/>
        <color rgb="FF000000"/>
        <rFont val="Times New Roman"/>
        <family val="1"/>
      </rPr>
      <t>.2.2021</t>
    </r>
    <r>
      <rPr>
        <b/>
        <i/>
        <u val="single"/>
        <sz val="12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године у </t>
    </r>
    <r>
      <rPr>
        <b/>
        <i/>
        <u val="single"/>
        <sz val="12"/>
        <color indexed="8"/>
        <rFont val="Times New Roman"/>
        <family val="1"/>
      </rPr>
      <t xml:space="preserve"> часова </t>
    </r>
  </si>
  <si>
    <r>
      <t xml:space="preserve">ОДРЖАНОМ  </t>
    </r>
    <r>
      <rPr>
        <b/>
        <u val="single"/>
        <sz val="12"/>
        <color rgb="FF000000"/>
        <rFont val="Times New Roman"/>
        <family val="1"/>
      </rPr>
      <t>28.</t>
    </r>
    <r>
      <rPr>
        <b/>
        <i/>
        <u val="single"/>
        <sz val="12"/>
        <color rgb="FF000000"/>
        <rFont val="Times New Roman"/>
        <family val="1"/>
      </rPr>
      <t>2.2021.</t>
    </r>
    <r>
      <rPr>
        <sz val="12"/>
        <color indexed="8"/>
        <rFont val="Times New Roman"/>
        <family val="1"/>
      </rPr>
      <t xml:space="preserve"> године у </t>
    </r>
    <r>
      <rPr>
        <b/>
        <i/>
        <u val="single"/>
        <sz val="12"/>
        <color indexed="8"/>
        <rFont val="Times New Roman"/>
        <family val="1"/>
      </rPr>
      <t xml:space="preserve"> часова </t>
    </r>
  </si>
  <si>
    <r>
      <t xml:space="preserve">ОДРЖАНОМ </t>
    </r>
    <r>
      <rPr>
        <b/>
        <u val="single"/>
        <sz val="12"/>
        <color rgb="FF000000"/>
        <rFont val="Times New Roman"/>
        <family val="1"/>
      </rPr>
      <t>28</t>
    </r>
    <r>
      <rPr>
        <b/>
        <i/>
        <u val="single"/>
        <sz val="12"/>
        <color rgb="FF000000"/>
        <rFont val="Times New Roman"/>
        <family val="1"/>
      </rPr>
      <t>.2.2021.</t>
    </r>
    <r>
      <rPr>
        <sz val="12"/>
        <color indexed="8"/>
        <rFont val="Times New Roman"/>
        <family val="1"/>
      </rPr>
      <t xml:space="preserve"> године у </t>
    </r>
    <r>
      <rPr>
        <b/>
        <i/>
        <u val="single"/>
        <sz val="12"/>
        <color indexed="8"/>
        <rFont val="Times New Roman"/>
        <family val="1"/>
      </rPr>
      <t xml:space="preserve"> часова</t>
    </r>
    <r>
      <rPr>
        <b/>
        <i/>
        <sz val="12"/>
        <color indexed="8"/>
        <rFont val="Times New Roman"/>
        <family val="1"/>
      </rPr>
      <t xml:space="preserve"> </t>
    </r>
  </si>
  <si>
    <t xml:space="preserve"> Ружић Немања</t>
  </si>
  <si>
    <r>
      <t xml:space="preserve">ОДРЖАНОМ  </t>
    </r>
    <r>
      <rPr>
        <b/>
        <u val="single"/>
        <sz val="12"/>
        <color rgb="FF000000"/>
        <rFont val="Times New Roman"/>
        <family val="1"/>
      </rPr>
      <t>28.</t>
    </r>
    <r>
      <rPr>
        <b/>
        <i/>
        <u val="single"/>
        <sz val="12"/>
        <color rgb="FF000000"/>
        <rFont val="Times New Roman"/>
        <family val="1"/>
      </rPr>
      <t>2.2021.</t>
    </r>
    <r>
      <rPr>
        <sz val="12"/>
        <color indexed="8"/>
        <rFont val="Times New Roman"/>
        <family val="1"/>
      </rPr>
      <t xml:space="preserve"> године у </t>
    </r>
    <r>
      <rPr>
        <b/>
        <i/>
        <sz val="12"/>
        <color indexed="8"/>
        <rFont val="Times New Roman"/>
        <family val="1"/>
      </rPr>
      <t xml:space="preserve"> часова </t>
    </r>
  </si>
  <si>
    <t>ЧЛАНОВИ КОМИСИЈЕ:</t>
  </si>
  <si>
    <t>________________________________________</t>
  </si>
  <si>
    <t>_______________________________________</t>
  </si>
  <si>
    <r>
      <t xml:space="preserve">ПРЕЛИМИНАРНА ЛИСТА </t>
    </r>
    <r>
      <rPr>
        <sz val="12"/>
        <color indexed="8"/>
        <rFont val="Times New Roman"/>
        <family val="1"/>
      </rPr>
      <t xml:space="preserve"> НА ОПШТИНСКОМ ТАКМИЧЕЊУ  ИЗ  МАТЕМАТИКЕ</t>
    </r>
  </si>
  <si>
    <r>
      <t>ПРЕЛИМИНАРНА  ЛИСТА</t>
    </r>
    <r>
      <rPr>
        <sz val="12"/>
        <color indexed="8"/>
        <rFont val="Times New Roman"/>
        <family val="1"/>
      </rPr>
      <t xml:space="preserve"> НА ОПШТИНСКОМ  ТАКМИЧЕЊУ  ИЗ  МАТЕМАТИКЕ</t>
    </r>
  </si>
  <si>
    <r>
      <t>ПРЕЛИМИНАРНА ЛИСТА</t>
    </r>
    <r>
      <rPr>
        <sz val="12"/>
        <color indexed="8"/>
        <rFont val="Times New Roman"/>
        <family val="1"/>
      </rPr>
      <t xml:space="preserve"> НА ОПШТИНСКОМ  ТАКМИЧЕЊУ  ИЗ  МАТЕМАТИКЕ</t>
    </r>
  </si>
  <si>
    <r>
      <t>ПРЕЛИМИНАРНА ЛИСТА</t>
    </r>
    <r>
      <rPr>
        <sz val="12"/>
        <color indexed="8"/>
        <rFont val="Times New Roman"/>
        <family val="1"/>
      </rPr>
      <t xml:space="preserve"> НА ОПШТИНСКОМ ТАКМИЧЕЊУ  ИЗ  МАТЕМАТИКЕ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</si>
</sst>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@"/>
    <numFmt numFmtId="178" formatCode="General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4"/>
      <color rgb="FF000000"/>
      <name val="Times New Roman"/>
      <family val="1"/>
    </font>
    <font>
      <i/>
      <u val="single"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Calibri"/>
      <family val="2"/>
    </font>
    <font>
      <b/>
      <i/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9" fillId="2" borderId="2" xfId="0" applyFont="1" applyFill="1" applyBorder="1"/>
    <xf numFmtId="0" fontId="9" fillId="2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/>
    <xf numFmtId="0" fontId="10" fillId="3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3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/>
    <xf numFmtId="0" fontId="7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9" fillId="2" borderId="2" xfId="0" applyFont="1" applyFill="1" applyBorder="1" applyAlignment="1">
      <alignment wrapText="1"/>
    </xf>
    <xf numFmtId="0" fontId="9" fillId="3" borderId="2" xfId="0" applyFont="1" applyFill="1" applyBorder="1"/>
    <xf numFmtId="0" fontId="2" fillId="0" borderId="2" xfId="0" applyFont="1" applyBorder="1" applyAlignment="1">
      <alignment horizontal="left" vertical="top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/>
    <xf numFmtId="0" fontId="2" fillId="4" borderId="2" xfId="0" applyFont="1" applyFill="1" applyBorder="1"/>
    <xf numFmtId="49" fontId="15" fillId="0" borderId="8" xfId="0" applyNumberFormat="1" applyFont="1" applyBorder="1" applyAlignment="1">
      <alignment horizontal="left" vertical="top"/>
    </xf>
    <xf numFmtId="0" fontId="16" fillId="3" borderId="2" xfId="0" applyFont="1" applyFill="1" applyBorder="1" applyAlignment="1">
      <alignment wrapText="1"/>
    </xf>
    <xf numFmtId="0" fontId="16" fillId="2" borderId="2" xfId="0" applyFont="1" applyFill="1" applyBorder="1"/>
    <xf numFmtId="0" fontId="16" fillId="3" borderId="2" xfId="0" applyFont="1" applyFill="1" applyBorder="1"/>
    <xf numFmtId="0" fontId="15" fillId="0" borderId="2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5" fillId="0" borderId="2" xfId="0" applyFont="1" applyBorder="1" applyAlignment="1">
      <alignment horizontal="center" vertical="top"/>
    </xf>
    <xf numFmtId="0" fontId="18" fillId="0" borderId="0" xfId="0" applyFont="1"/>
    <xf numFmtId="0" fontId="16" fillId="2" borderId="2" xfId="0" applyFont="1" applyFill="1" applyBorder="1" applyAlignment="1">
      <alignment wrapText="1"/>
    </xf>
    <xf numFmtId="0" fontId="19" fillId="3" borderId="2" xfId="0" applyFont="1" applyFill="1" applyBorder="1" applyAlignment="1">
      <alignment wrapText="1"/>
    </xf>
    <xf numFmtId="49" fontId="15" fillId="0" borderId="2" xfId="0" applyNumberFormat="1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0" fillId="0" borderId="0" xfId="0" applyFont="1"/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0" fontId="19" fillId="2" borderId="2" xfId="0" applyFont="1" applyFill="1" applyBorder="1" applyAlignment="1">
      <alignment wrapText="1"/>
    </xf>
    <xf numFmtId="0" fontId="21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2" fillId="0" borderId="0" xfId="0" applyFont="1"/>
    <xf numFmtId="0" fontId="19" fillId="2" borderId="2" xfId="0" applyFont="1" applyFill="1" applyBorder="1" applyAlignment="1">
      <alignment wrapText="1"/>
    </xf>
    <xf numFmtId="0" fontId="16" fillId="2" borderId="2" xfId="0" applyFont="1" applyFill="1" applyBorder="1"/>
    <xf numFmtId="0" fontId="16" fillId="3" borderId="2" xfId="0" applyFont="1" applyFill="1" applyBorder="1" applyAlignment="1">
      <alignment wrapText="1"/>
    </xf>
    <xf numFmtId="0" fontId="16" fillId="3" borderId="2" xfId="0" applyFont="1" applyFill="1" applyBorder="1"/>
    <xf numFmtId="0" fontId="16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horizontal="justify"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3" borderId="2" xfId="0" applyFont="1" applyFill="1" applyBorder="1"/>
    <xf numFmtId="0" fontId="9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2">
    <dxf>
      <font>
        <b/>
        <i val="0"/>
        <u val="none"/>
        <strike val="0"/>
        <sz val="14"/>
        <name val="Times New Roman"/>
        <color indexed="10"/>
        <condense val="0"/>
        <extend val="0"/>
      </font>
      <alignment horizontal="left" vertical="top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Times New Roman"/>
        <color theme="1"/>
        <condense val="0"/>
        <extend val="0"/>
      </font>
      <fill>
        <patternFill patternType="solid">
          <fgColor theme="4" tint="0.5999900102615356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Times New Roman"/>
        <color theme="1"/>
        <condense val="0"/>
        <extend val="0"/>
      </font>
      <fill>
        <patternFill patternType="solid">
          <fgColor theme="4" tint="0.5999900102615356"/>
          <bgColor theme="0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Times New Roman"/>
        <color theme="1"/>
        <condense val="0"/>
        <extend val="0"/>
      </font>
      <fill>
        <patternFill patternType="solid">
          <fgColor theme="4" tint="0.5999900102615356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Times New Roman"/>
        <color theme="1"/>
        <condense val="0"/>
        <extend val="0"/>
      </font>
      <fill>
        <patternFill patternType="solid">
          <fgColor theme="4" tint="0.5999900102615356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Times New Roman"/>
        <color indexed="8"/>
        <condense val="0"/>
        <extend val="0"/>
      </font>
      <numFmt numFmtId="177" formatCode="@"/>
      <alignment horizontal="left" vertical="top" textRotation="0" wrapText="1" shrinkToFit="1" readingOrder="0"/>
      <border>
        <left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Times New Roman"/>
        <color indexed="8"/>
        <condense val="0"/>
        <extend val="0"/>
      </font>
      <alignment horizontal="left" vertical="top" textRotation="0" wrapText="1" shrinkToFit="1" readingOrder="0"/>
    </dxf>
    <dxf>
      <font>
        <b/>
        <i val="0"/>
        <u val="none"/>
        <strike val="0"/>
        <sz val="11"/>
        <name val="Times New Roman"/>
        <color indexed="10"/>
        <condense val="0"/>
        <extend val="0"/>
      </font>
      <alignment horizontal="left" vertical="top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fgColor theme="4" tint="0.5999900102615356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</dxf>
    <dxf>
      <font>
        <b val="0"/>
        <strike val="0"/>
        <sz val="11"/>
        <color indexed="8"/>
      </font>
    </dxf>
    <dxf>
      <font>
        <b/>
        <i val="0"/>
        <u val="none"/>
        <strike val="0"/>
        <sz val="11"/>
        <name val="Times New Roman"/>
        <color indexed="10"/>
        <condense val="0"/>
        <extend val="0"/>
      </font>
      <numFmt numFmtId="178" formatCode="General"/>
      <alignment horizontal="left" vertical="top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</font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fgColor theme="4" tint="0.5999900102615356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Times New Roman"/>
      </font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</dxf>
    <dxf>
      <font>
        <strike val="0"/>
        <sz val="12"/>
        <color indexed="8"/>
      </font>
    </dxf>
    <dxf>
      <font>
        <b/>
        <i val="0"/>
        <u val="none"/>
        <strike val="0"/>
        <sz val="12"/>
        <name val="Times New Roman"/>
        <color indexed="10"/>
        <condense val="0"/>
        <extend val="0"/>
      </font>
      <alignment horizontal="left" vertical="top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</dxf>
    <dxf>
      <font>
        <b/>
        <i val="0"/>
        <u val="none"/>
        <strike val="0"/>
        <sz val="11"/>
        <name val="Times New Roman"/>
        <color indexed="10"/>
        <condense val="0"/>
        <extend val="0"/>
      </font>
      <alignment horizontal="left" vertical="top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fgColor theme="4" tint="0.5999900102615356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Times New Roman"/>
        <color indexed="8"/>
        <condense val="0"/>
        <extend val="0"/>
      </font>
      <alignment horizontal="left" vertical="top" textRotation="0" wrapText="1" shrinkToFit="1" readingOrder="0"/>
    </dxf>
    <dxf>
      <font>
        <b/>
        <i val="0"/>
        <u val="none"/>
        <strike val="0"/>
        <sz val="12"/>
        <name val="Times New Roman"/>
        <color indexed="10"/>
        <condense val="0"/>
        <extend val="0"/>
      </font>
      <alignment horizontal="left" vertical="top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solid">
          <fgColor theme="4" tint="0.7999799847602844"/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fill>
        <patternFill patternType="solid">
          <fgColor theme="4" tint="0.5999900102615356"/>
          <bgColor theme="0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2"/>
        <name val="Times New Roman"/>
        <color indexed="8"/>
        <condense val="0"/>
        <extend val="0"/>
      </font>
      <alignment horizontal="left" vertical="top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able7" displayName="Table7" ref="B10:K38" totalsRowShown="0" dataDxfId="71" tableBorderDxfId="70">
  <autoFilter ref="B10:K38"/>
  <sortState ref="B11:K38">
    <sortCondition descending="1" sortBy="value" ref="K11:K38"/>
  </sortState>
  <tableColumns count="10">
    <tableColumn id="2" name="Презиме и име ученика"/>
    <tableColumn id="3" name="Основна школа" dataDxfId="69"/>
    <tableColumn id="4" name="Место" dataDxfId="68"/>
    <tableColumn id="5" name="Предметни наставник"/>
    <tableColumn id="6" name="1. задатак" dataDxfId="67"/>
    <tableColumn id="7" name="2. задатак" dataDxfId="66"/>
    <tableColumn id="8" name="3. задатак" dataDxfId="65"/>
    <tableColumn id="9" name="4. задатак" dataDxfId="64"/>
    <tableColumn id="10" name="5. задатак" dataDxfId="63"/>
    <tableColumn id="11" name="Укупан број бодова " dataDxfId="6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B10:K27" totalsRowShown="0" dataDxfId="61" tableBorderDxfId="60">
  <autoFilter ref="B10:K27"/>
  <sortState ref="B11:K27">
    <sortCondition descending="1" sortBy="value" ref="K11:K27"/>
  </sortState>
  <tableColumns count="10">
    <tableColumn id="2" name="Презиме и име ученика" dataDxfId="59"/>
    <tableColumn id="3" name="Основна школа" dataDxfId="58"/>
    <tableColumn id="4" name="Место" dataDxfId="57"/>
    <tableColumn id="5" name="Предметни наставник" dataDxfId="56"/>
    <tableColumn id="6" name="1. задатак" dataDxfId="55"/>
    <tableColumn id="7" name="2. задатак" dataDxfId="54"/>
    <tableColumn id="8" name="3. задатак" dataDxfId="53"/>
    <tableColumn id="9" name="4. задатак" dataDxfId="52"/>
    <tableColumn id="10" name="5. задатак" dataDxfId="51"/>
    <tableColumn id="11" name="Укупан број бодова " dataDxfId="5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B10:K19" totalsRowShown="0" dataDxfId="49" tableBorderDxfId="48">
  <autoFilter ref="B10:K19"/>
  <sortState ref="B11:K19">
    <sortCondition descending="1" sortBy="value" ref="K11:K19"/>
  </sortState>
  <tableColumns count="10">
    <tableColumn id="2" name="Презиме и име ученика" dataDxfId="47"/>
    <tableColumn id="3" name="Основна школа"/>
    <tableColumn id="4" name="Место" dataDxfId="46"/>
    <tableColumn id="5" name="Предметни наставник" dataDxfId="45"/>
    <tableColumn id="6" name="1. задатак" dataDxfId="44"/>
    <tableColumn id="7" name="2. задатак" dataDxfId="43"/>
    <tableColumn id="8" name="3. задатак" dataDxfId="42"/>
    <tableColumn id="9" name="4. задатак" dataDxfId="41"/>
    <tableColumn id="10" name="5. задатак" dataDxfId="40"/>
    <tableColumn id="11" name="Укупан број бодова " dataDxfId="39">
      <calculatedColumnFormula>SUM(F11:J11)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10:K17" totalsRowShown="0" headerRowDxfId="38" dataDxfId="37" tableBorderDxfId="36">
  <autoFilter ref="B10:K17"/>
  <sortState ref="B11:K17">
    <sortCondition descending="1" sortBy="value" ref="K11:K17"/>
  </sortState>
  <tableColumns count="10">
    <tableColumn id="2" name="Презиме и име ученика" dataDxfId="35"/>
    <tableColumn id="3" name="Основна школа" dataDxfId="34"/>
    <tableColumn id="4" name="Место" dataDxfId="33"/>
    <tableColumn id="5" name="Предметни наставник" dataDxfId="32"/>
    <tableColumn id="6" name="1. задатак" dataDxfId="31"/>
    <tableColumn id="7" name="2. задатак" dataDxfId="30"/>
    <tableColumn id="8" name="3. задатак" dataDxfId="29"/>
    <tableColumn id="9" name="4. задатак" dataDxfId="28"/>
    <tableColumn id="10" name="5. задатак" dataDxfId="27"/>
    <tableColumn id="11" name="Укупан број бодова " dataDxfId="26">
      <calculatedColumnFormula>SUM(F11:J11)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B10:K17" totalsRowShown="0" headerRowDxfId="25" dataDxfId="24" tableBorderDxfId="23">
  <autoFilter ref="B10:K17"/>
  <sortState ref="B11:K17">
    <sortCondition descending="1" sortBy="value" ref="K11:K17"/>
  </sortState>
  <tableColumns count="10">
    <tableColumn id="2" name="Презиме и име ученика" dataDxfId="22"/>
    <tableColumn id="3" name="Основна школа" dataDxfId="21"/>
    <tableColumn id="4" name="Место" dataDxfId="20"/>
    <tableColumn id="5" name="Предметни наставник" dataDxfId="19"/>
    <tableColumn id="6" name="1. задатак" dataDxfId="18"/>
    <tableColumn id="7" name="2. задатак" dataDxfId="17"/>
    <tableColumn id="8" name="3. задатак" dataDxfId="16"/>
    <tableColumn id="9" name="4. задатак" dataDxfId="15"/>
    <tableColumn id="10" name="5. задатак" dataDxfId="14"/>
    <tableColumn id="11" name="Укупан број бодова " dataDxfId="1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2" name="Table2" displayName="Table2" ref="A10:K15" totalsRowShown="0" dataDxfId="12" tableBorderDxfId="11">
  <autoFilter ref="A10:K15"/>
  <sortState ref="A11:K15">
    <sortCondition descending="1" sortBy="value" ref="K11:K15"/>
  </sortState>
  <tableColumns count="11">
    <tableColumn id="1" name="Р.Б." dataDxfId="10"/>
    <tableColumn id="3" name="Презиме и име ученика" dataDxfId="9"/>
    <tableColumn id="4" name="Основна школа" dataDxfId="8"/>
    <tableColumn id="5" name="Место" dataDxfId="7"/>
    <tableColumn id="6" name="Предметни наставник" dataDxfId="6"/>
    <tableColumn id="7" name="1. задатак" dataDxfId="5"/>
    <tableColumn id="8" name="2. задатак" dataDxfId="4"/>
    <tableColumn id="9" name="3. задатак" dataDxfId="3"/>
    <tableColumn id="10" name="4. задатак" dataDxfId="2"/>
    <tableColumn id="11" name="5. задатак" dataDxfId="1"/>
    <tableColumn id="12" name="Укупан број бодова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zoomScale="106" zoomScaleNormal="106" workbookViewId="0" topLeftCell="A4">
      <selection activeCell="S23" sqref="S23"/>
    </sheetView>
  </sheetViews>
  <sheetFormatPr defaultColWidth="9.28125" defaultRowHeight="15"/>
  <cols>
    <col min="1" max="1" width="5.57421875" style="1" customWidth="1"/>
    <col min="2" max="2" width="24.8515625" style="1" bestFit="1" customWidth="1"/>
    <col min="3" max="3" width="23.7109375" style="1" bestFit="1" customWidth="1"/>
    <col min="4" max="4" width="16.57421875" style="1" customWidth="1"/>
    <col min="5" max="5" width="23.7109375" style="1" bestFit="1" customWidth="1"/>
    <col min="6" max="6" width="6.7109375" style="1" customWidth="1"/>
    <col min="7" max="7" width="6.28125" style="1" customWidth="1"/>
    <col min="8" max="8" width="5.7109375" style="1" customWidth="1"/>
    <col min="9" max="9" width="6.28125" style="1" customWidth="1"/>
    <col min="10" max="10" width="6.57421875" style="1" customWidth="1"/>
    <col min="11" max="11" width="7.57421875" style="1" customWidth="1"/>
    <col min="12" max="12" width="5.7109375" style="1" customWidth="1"/>
    <col min="13" max="16384" width="9.28125" style="1" customWidth="1"/>
  </cols>
  <sheetData>
    <row r="1" spans="1:12" ht="15">
      <c r="A1" s="70" t="s">
        <v>13</v>
      </c>
      <c r="B1" s="70"/>
      <c r="C1" s="70"/>
      <c r="D1" s="70"/>
      <c r="E1" s="70"/>
      <c r="F1" s="70"/>
      <c r="G1" s="2"/>
      <c r="H1" s="2"/>
      <c r="I1" s="2"/>
      <c r="J1" s="2"/>
      <c r="K1" s="2"/>
      <c r="L1" s="2"/>
    </row>
    <row r="2" spans="1:12" ht="15">
      <c r="A2" s="70" t="s">
        <v>12</v>
      </c>
      <c r="B2" s="70"/>
      <c r="C2" s="70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71" t="str">
        <f>VIII!$A$3</f>
        <v>ОСНОВНА  ШКОЛА: МИКА МИТРОВИЋ, БОГАТИЋ</v>
      </c>
      <c r="B3" s="71"/>
      <c r="C3" s="71"/>
      <c r="D3" s="71"/>
      <c r="E3" s="71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68" t="s">
        <v>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">
      <c r="A6" s="69" t="s">
        <v>175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">
      <c r="A7" s="70" t="s">
        <v>171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50.25" customHeight="1">
      <c r="A10" s="3" t="s">
        <v>10</v>
      </c>
      <c r="B10" s="15" t="s">
        <v>19</v>
      </c>
      <c r="C10" s="15" t="s">
        <v>9</v>
      </c>
      <c r="D10" s="15" t="s">
        <v>8</v>
      </c>
      <c r="E10" s="15" t="s">
        <v>7</v>
      </c>
      <c r="F10" s="16" t="s">
        <v>6</v>
      </c>
      <c r="G10" s="16" t="s">
        <v>5</v>
      </c>
      <c r="H10" s="16" t="s">
        <v>4</v>
      </c>
      <c r="I10" s="17" t="s">
        <v>3</v>
      </c>
      <c r="J10" s="17" t="s">
        <v>2</v>
      </c>
      <c r="K10" s="18" t="s">
        <v>1</v>
      </c>
      <c r="L10" s="4" t="s">
        <v>0</v>
      </c>
    </row>
    <row r="11" spans="1:12" ht="15">
      <c r="A11" s="5" t="s">
        <v>107</v>
      </c>
      <c r="B11" s="31" t="s">
        <v>40</v>
      </c>
      <c r="C11" s="29" t="s">
        <v>21</v>
      </c>
      <c r="D11" s="30" t="s">
        <v>22</v>
      </c>
      <c r="E11" s="31" t="s">
        <v>29</v>
      </c>
      <c r="F11" s="28">
        <v>20</v>
      </c>
      <c r="G11" s="28">
        <v>20</v>
      </c>
      <c r="H11" s="28">
        <v>20</v>
      </c>
      <c r="I11" s="28">
        <v>10</v>
      </c>
      <c r="J11" s="28">
        <v>20</v>
      </c>
      <c r="K11" s="13">
        <f aca="true" t="shared" si="0" ref="K11:K38">SUM(F11:J11)</f>
        <v>90</v>
      </c>
      <c r="L11" s="24"/>
    </row>
    <row r="12" spans="1:12" ht="15">
      <c r="A12" s="5" t="s">
        <v>108</v>
      </c>
      <c r="B12" s="8" t="s">
        <v>32</v>
      </c>
      <c r="C12" s="8" t="s">
        <v>21</v>
      </c>
      <c r="D12" s="7" t="s">
        <v>22</v>
      </c>
      <c r="E12" s="8" t="s">
        <v>33</v>
      </c>
      <c r="F12" s="6">
        <v>20</v>
      </c>
      <c r="G12" s="6">
        <v>20</v>
      </c>
      <c r="H12" s="6">
        <v>20</v>
      </c>
      <c r="I12" s="6">
        <v>20</v>
      </c>
      <c r="J12" s="6">
        <v>8</v>
      </c>
      <c r="K12" s="13">
        <f t="shared" si="0"/>
        <v>88</v>
      </c>
      <c r="L12" s="24"/>
    </row>
    <row r="13" spans="1:12" ht="15">
      <c r="A13" s="5" t="s">
        <v>109</v>
      </c>
      <c r="B13" s="8" t="s">
        <v>36</v>
      </c>
      <c r="C13" s="8" t="s">
        <v>21</v>
      </c>
      <c r="D13" s="7" t="s">
        <v>22</v>
      </c>
      <c r="E13" s="8" t="s">
        <v>29</v>
      </c>
      <c r="F13" s="6">
        <v>20</v>
      </c>
      <c r="G13" s="6">
        <v>20</v>
      </c>
      <c r="H13" s="6">
        <v>20</v>
      </c>
      <c r="I13" s="6">
        <v>20</v>
      </c>
      <c r="J13" s="6">
        <v>0</v>
      </c>
      <c r="K13" s="13">
        <f t="shared" si="0"/>
        <v>80</v>
      </c>
      <c r="L13" s="24"/>
    </row>
    <row r="14" spans="1:12" ht="15">
      <c r="A14" s="5" t="s">
        <v>110</v>
      </c>
      <c r="B14" s="9" t="s">
        <v>69</v>
      </c>
      <c r="C14" s="7" t="s">
        <v>96</v>
      </c>
      <c r="D14" s="10" t="s">
        <v>70</v>
      </c>
      <c r="E14" s="9" t="s">
        <v>71</v>
      </c>
      <c r="F14" s="6">
        <v>6</v>
      </c>
      <c r="G14" s="6">
        <v>18</v>
      </c>
      <c r="H14" s="6">
        <v>20</v>
      </c>
      <c r="I14" s="6">
        <v>20</v>
      </c>
      <c r="J14" s="6">
        <v>8</v>
      </c>
      <c r="K14" s="13">
        <f t="shared" si="0"/>
        <v>72</v>
      </c>
      <c r="L14" s="24"/>
    </row>
    <row r="15" spans="1:12" ht="15">
      <c r="A15" s="5" t="s">
        <v>111</v>
      </c>
      <c r="B15" s="9" t="s">
        <v>34</v>
      </c>
      <c r="C15" s="8" t="s">
        <v>21</v>
      </c>
      <c r="D15" s="10" t="s">
        <v>22</v>
      </c>
      <c r="E15" s="9" t="s">
        <v>29</v>
      </c>
      <c r="F15" s="6">
        <v>12</v>
      </c>
      <c r="G15" s="6">
        <v>20</v>
      </c>
      <c r="H15" s="6">
        <v>9</v>
      </c>
      <c r="I15" s="6">
        <v>10</v>
      </c>
      <c r="J15" s="6">
        <v>20</v>
      </c>
      <c r="K15" s="13">
        <f t="shared" si="0"/>
        <v>71</v>
      </c>
      <c r="L15" s="24"/>
    </row>
    <row r="16" spans="1:12" ht="15">
      <c r="A16" s="5" t="s">
        <v>112</v>
      </c>
      <c r="B16" s="66" t="s">
        <v>143</v>
      </c>
      <c r="C16" s="7" t="s">
        <v>21</v>
      </c>
      <c r="D16" s="10" t="s">
        <v>22</v>
      </c>
      <c r="E16" s="66" t="s">
        <v>31</v>
      </c>
      <c r="F16" s="28">
        <v>20</v>
      </c>
      <c r="G16" s="28">
        <v>2</v>
      </c>
      <c r="H16" s="28">
        <v>20</v>
      </c>
      <c r="I16" s="28">
        <v>20</v>
      </c>
      <c r="J16" s="28">
        <v>8</v>
      </c>
      <c r="K16" s="13">
        <f t="shared" si="0"/>
        <v>70</v>
      </c>
      <c r="L16" s="24"/>
    </row>
    <row r="17" spans="1:12" ht="21" customHeight="1">
      <c r="A17" s="5" t="s">
        <v>113</v>
      </c>
      <c r="B17" s="9" t="s">
        <v>28</v>
      </c>
      <c r="C17" s="7" t="s">
        <v>21</v>
      </c>
      <c r="D17" s="10" t="s">
        <v>22</v>
      </c>
      <c r="E17" s="9" t="s">
        <v>29</v>
      </c>
      <c r="F17" s="6">
        <v>6</v>
      </c>
      <c r="G17" s="6">
        <v>20</v>
      </c>
      <c r="H17" s="6">
        <v>20</v>
      </c>
      <c r="I17" s="6">
        <v>20</v>
      </c>
      <c r="J17" s="6">
        <v>0</v>
      </c>
      <c r="K17" s="13">
        <f t="shared" si="0"/>
        <v>66</v>
      </c>
      <c r="L17" s="24"/>
    </row>
    <row r="18" spans="1:12" ht="15">
      <c r="A18" s="5" t="s">
        <v>114</v>
      </c>
      <c r="B18" s="9" t="s">
        <v>35</v>
      </c>
      <c r="C18" s="7" t="s">
        <v>21</v>
      </c>
      <c r="D18" s="10" t="s">
        <v>22</v>
      </c>
      <c r="E18" s="9" t="s">
        <v>33</v>
      </c>
      <c r="F18" s="6">
        <v>20</v>
      </c>
      <c r="G18" s="6">
        <v>18</v>
      </c>
      <c r="H18" s="6">
        <v>20</v>
      </c>
      <c r="I18" s="6">
        <v>0</v>
      </c>
      <c r="J18" s="6">
        <v>8</v>
      </c>
      <c r="K18" s="13">
        <f t="shared" si="0"/>
        <v>66</v>
      </c>
      <c r="L18" s="24"/>
    </row>
    <row r="19" spans="1:12" ht="31.5">
      <c r="A19" s="5" t="s">
        <v>115</v>
      </c>
      <c r="B19" s="8" t="s">
        <v>38</v>
      </c>
      <c r="C19" s="26" t="s">
        <v>21</v>
      </c>
      <c r="D19" s="27" t="s">
        <v>22</v>
      </c>
      <c r="E19" s="8" t="s">
        <v>29</v>
      </c>
      <c r="F19" s="28">
        <v>12</v>
      </c>
      <c r="G19" s="28">
        <v>20</v>
      </c>
      <c r="H19" s="28">
        <v>20</v>
      </c>
      <c r="I19" s="28">
        <v>10</v>
      </c>
      <c r="J19" s="28">
        <v>0</v>
      </c>
      <c r="K19" s="13">
        <f t="shared" si="0"/>
        <v>62</v>
      </c>
      <c r="L19" s="24"/>
    </row>
    <row r="20" spans="1:12" ht="15">
      <c r="A20" s="5" t="s">
        <v>116</v>
      </c>
      <c r="B20" s="11" t="s">
        <v>79</v>
      </c>
      <c r="C20" s="7" t="s">
        <v>96</v>
      </c>
      <c r="D20" s="10" t="s">
        <v>70</v>
      </c>
      <c r="E20" s="11" t="s">
        <v>71</v>
      </c>
      <c r="F20" s="6">
        <v>20</v>
      </c>
      <c r="G20" s="6">
        <v>0</v>
      </c>
      <c r="H20" s="6">
        <v>20</v>
      </c>
      <c r="I20" s="6">
        <v>10</v>
      </c>
      <c r="J20" s="6">
        <v>8</v>
      </c>
      <c r="K20" s="13">
        <f t="shared" si="0"/>
        <v>58</v>
      </c>
      <c r="L20" s="24"/>
    </row>
    <row r="21" spans="1:12" ht="15">
      <c r="A21" s="5" t="s">
        <v>117</v>
      </c>
      <c r="B21" s="9" t="s">
        <v>30</v>
      </c>
      <c r="C21" s="8" t="s">
        <v>21</v>
      </c>
      <c r="D21" s="10" t="s">
        <v>22</v>
      </c>
      <c r="E21" s="9" t="s">
        <v>31</v>
      </c>
      <c r="F21" s="6">
        <v>6</v>
      </c>
      <c r="G21" s="6">
        <v>2</v>
      </c>
      <c r="H21" s="6">
        <v>20</v>
      </c>
      <c r="I21" s="6">
        <v>20</v>
      </c>
      <c r="J21" s="6">
        <v>8</v>
      </c>
      <c r="K21" s="13">
        <f t="shared" si="0"/>
        <v>56</v>
      </c>
      <c r="L21" s="24"/>
    </row>
    <row r="22" spans="1:12" ht="15">
      <c r="A22" s="5" t="s">
        <v>118</v>
      </c>
      <c r="B22" s="9" t="s">
        <v>37</v>
      </c>
      <c r="C22" s="26" t="s">
        <v>21</v>
      </c>
      <c r="D22" s="27" t="s">
        <v>22</v>
      </c>
      <c r="E22" s="9" t="s">
        <v>31</v>
      </c>
      <c r="F22" s="28">
        <v>12</v>
      </c>
      <c r="G22" s="28">
        <v>0</v>
      </c>
      <c r="H22" s="28">
        <v>15</v>
      </c>
      <c r="I22" s="28">
        <v>20</v>
      </c>
      <c r="J22" s="28">
        <v>8</v>
      </c>
      <c r="K22" s="13">
        <f t="shared" si="0"/>
        <v>55</v>
      </c>
      <c r="L22" s="24"/>
    </row>
    <row r="23" spans="1:12" ht="15">
      <c r="A23" s="5" t="s">
        <v>119</v>
      </c>
      <c r="B23" s="8" t="s">
        <v>77</v>
      </c>
      <c r="C23" s="7" t="s">
        <v>96</v>
      </c>
      <c r="D23" s="7" t="s">
        <v>70</v>
      </c>
      <c r="E23" s="8" t="s">
        <v>71</v>
      </c>
      <c r="F23" s="6">
        <v>12</v>
      </c>
      <c r="G23" s="6">
        <v>0</v>
      </c>
      <c r="H23" s="6">
        <v>20</v>
      </c>
      <c r="I23" s="6">
        <v>20</v>
      </c>
      <c r="J23" s="6">
        <v>0</v>
      </c>
      <c r="K23" s="13">
        <f t="shared" si="0"/>
        <v>52</v>
      </c>
      <c r="L23" s="24"/>
    </row>
    <row r="24" spans="1:12" ht="15">
      <c r="A24" s="5" t="s">
        <v>120</v>
      </c>
      <c r="B24" s="9" t="s">
        <v>170</v>
      </c>
      <c r="C24" s="8" t="s">
        <v>65</v>
      </c>
      <c r="D24" s="10" t="s">
        <v>66</v>
      </c>
      <c r="E24" s="9" t="s">
        <v>98</v>
      </c>
      <c r="F24" s="6">
        <v>12</v>
      </c>
      <c r="G24" s="6">
        <v>20</v>
      </c>
      <c r="H24" s="6">
        <v>0</v>
      </c>
      <c r="I24" s="6">
        <v>10</v>
      </c>
      <c r="J24" s="6">
        <v>8</v>
      </c>
      <c r="K24" s="13">
        <f t="shared" si="0"/>
        <v>50</v>
      </c>
      <c r="L24" s="24"/>
    </row>
    <row r="25" spans="1:12" ht="15">
      <c r="A25" s="5" t="s">
        <v>121</v>
      </c>
      <c r="B25" s="9" t="s">
        <v>78</v>
      </c>
      <c r="C25" s="7" t="s">
        <v>96</v>
      </c>
      <c r="D25" s="10" t="s">
        <v>70</v>
      </c>
      <c r="E25" s="9" t="s">
        <v>71</v>
      </c>
      <c r="F25" s="6">
        <v>20</v>
      </c>
      <c r="G25" s="6">
        <v>20</v>
      </c>
      <c r="H25" s="6">
        <v>0</v>
      </c>
      <c r="I25" s="6">
        <v>10</v>
      </c>
      <c r="J25" s="6">
        <v>0</v>
      </c>
      <c r="K25" s="13">
        <f t="shared" si="0"/>
        <v>50</v>
      </c>
      <c r="L25" s="24"/>
    </row>
    <row r="26" spans="1:12" ht="15">
      <c r="A26" s="5" t="s">
        <v>122</v>
      </c>
      <c r="B26" s="11" t="s">
        <v>45</v>
      </c>
      <c r="C26" s="7" t="s">
        <v>46</v>
      </c>
      <c r="D26" s="10" t="s">
        <v>47</v>
      </c>
      <c r="E26" s="11" t="s">
        <v>48</v>
      </c>
      <c r="F26" s="6">
        <v>20</v>
      </c>
      <c r="G26" s="6">
        <v>20</v>
      </c>
      <c r="H26" s="6">
        <v>0</v>
      </c>
      <c r="I26" s="6">
        <v>0</v>
      </c>
      <c r="J26" s="6">
        <v>8</v>
      </c>
      <c r="K26" s="13">
        <f t="shared" si="0"/>
        <v>48</v>
      </c>
      <c r="L26" s="24"/>
    </row>
    <row r="27" spans="1:12" ht="15">
      <c r="A27" s="5" t="s">
        <v>123</v>
      </c>
      <c r="B27" s="9" t="s">
        <v>76</v>
      </c>
      <c r="C27" s="7" t="s">
        <v>96</v>
      </c>
      <c r="D27" s="10" t="s">
        <v>70</v>
      </c>
      <c r="E27" s="9" t="s">
        <v>71</v>
      </c>
      <c r="F27" s="6">
        <v>14</v>
      </c>
      <c r="G27" s="6">
        <v>20</v>
      </c>
      <c r="H27" s="6">
        <v>3</v>
      </c>
      <c r="I27" s="6">
        <v>10</v>
      </c>
      <c r="J27" s="6">
        <v>0</v>
      </c>
      <c r="K27" s="13">
        <f t="shared" si="0"/>
        <v>47</v>
      </c>
      <c r="L27" s="24"/>
    </row>
    <row r="28" spans="1:12" ht="15">
      <c r="A28" s="5" t="s">
        <v>124</v>
      </c>
      <c r="B28" s="9" t="s">
        <v>142</v>
      </c>
      <c r="C28" s="7" t="s">
        <v>21</v>
      </c>
      <c r="D28" s="10" t="s">
        <v>22</v>
      </c>
      <c r="E28" s="9" t="s">
        <v>29</v>
      </c>
      <c r="F28" s="28">
        <v>8</v>
      </c>
      <c r="G28" s="28">
        <v>0</v>
      </c>
      <c r="H28" s="28">
        <v>20</v>
      </c>
      <c r="I28" s="28">
        <v>10</v>
      </c>
      <c r="J28" s="28">
        <v>8</v>
      </c>
      <c r="K28" s="13">
        <f t="shared" si="0"/>
        <v>46</v>
      </c>
      <c r="L28" s="24"/>
    </row>
    <row r="29" spans="1:12" ht="15">
      <c r="A29" s="5" t="s">
        <v>125</v>
      </c>
      <c r="B29" s="9" t="s">
        <v>75</v>
      </c>
      <c r="C29" s="7" t="s">
        <v>96</v>
      </c>
      <c r="D29" s="10" t="s">
        <v>70</v>
      </c>
      <c r="E29" s="9" t="s">
        <v>73</v>
      </c>
      <c r="F29" s="6">
        <v>12</v>
      </c>
      <c r="G29" s="6">
        <v>20</v>
      </c>
      <c r="H29" s="6">
        <v>0</v>
      </c>
      <c r="I29" s="6">
        <v>10</v>
      </c>
      <c r="J29" s="6">
        <v>0</v>
      </c>
      <c r="K29" s="13">
        <f t="shared" si="0"/>
        <v>42</v>
      </c>
      <c r="L29" s="24"/>
    </row>
    <row r="30" spans="1:12" ht="15">
      <c r="A30" s="5" t="s">
        <v>126</v>
      </c>
      <c r="B30" s="8" t="s">
        <v>74</v>
      </c>
      <c r="C30" s="7" t="s">
        <v>96</v>
      </c>
      <c r="D30" s="7" t="s">
        <v>70</v>
      </c>
      <c r="E30" s="8" t="s">
        <v>73</v>
      </c>
      <c r="F30" s="6">
        <v>20</v>
      </c>
      <c r="G30" s="6">
        <v>0</v>
      </c>
      <c r="H30" s="6">
        <v>3</v>
      </c>
      <c r="I30" s="6">
        <v>10</v>
      </c>
      <c r="J30" s="6">
        <v>8</v>
      </c>
      <c r="K30" s="13">
        <f t="shared" si="0"/>
        <v>41</v>
      </c>
      <c r="L30" s="24"/>
    </row>
    <row r="31" spans="1:12" ht="15">
      <c r="A31" s="5" t="s">
        <v>127</v>
      </c>
      <c r="B31" s="9" t="s">
        <v>41</v>
      </c>
      <c r="C31" s="7" t="s">
        <v>21</v>
      </c>
      <c r="D31" s="10" t="s">
        <v>22</v>
      </c>
      <c r="E31" s="9" t="s">
        <v>33</v>
      </c>
      <c r="F31" s="6">
        <v>20</v>
      </c>
      <c r="G31" s="6">
        <v>0</v>
      </c>
      <c r="H31" s="6">
        <v>20</v>
      </c>
      <c r="I31" s="6">
        <v>0</v>
      </c>
      <c r="J31" s="6">
        <v>0</v>
      </c>
      <c r="K31" s="13">
        <f t="shared" si="0"/>
        <v>40</v>
      </c>
      <c r="L31" s="24"/>
    </row>
    <row r="32" spans="1:12" ht="15">
      <c r="A32" s="5" t="s">
        <v>128</v>
      </c>
      <c r="B32" s="12" t="s">
        <v>134</v>
      </c>
      <c r="C32" s="7" t="s">
        <v>96</v>
      </c>
      <c r="D32" s="10" t="s">
        <v>70</v>
      </c>
      <c r="E32" s="12" t="s">
        <v>73</v>
      </c>
      <c r="F32" s="6">
        <v>20</v>
      </c>
      <c r="G32" s="6">
        <v>20</v>
      </c>
      <c r="H32" s="6">
        <v>0</v>
      </c>
      <c r="I32" s="6">
        <v>0</v>
      </c>
      <c r="J32" s="6">
        <v>0</v>
      </c>
      <c r="K32" s="13">
        <f t="shared" si="0"/>
        <v>40</v>
      </c>
      <c r="L32" s="24"/>
    </row>
    <row r="33" spans="1:12" ht="15">
      <c r="A33" s="5" t="s">
        <v>129</v>
      </c>
      <c r="B33" s="9" t="s">
        <v>39</v>
      </c>
      <c r="C33" s="7" t="s">
        <v>21</v>
      </c>
      <c r="D33" s="10" t="s">
        <v>22</v>
      </c>
      <c r="E33" s="9" t="s">
        <v>31</v>
      </c>
      <c r="F33" s="6">
        <v>6</v>
      </c>
      <c r="G33" s="6">
        <v>0</v>
      </c>
      <c r="H33" s="6">
        <v>0</v>
      </c>
      <c r="I33" s="6">
        <v>20</v>
      </c>
      <c r="J33" s="6">
        <v>8</v>
      </c>
      <c r="K33" s="13">
        <f t="shared" si="0"/>
        <v>34</v>
      </c>
      <c r="L33" s="24"/>
    </row>
    <row r="34" spans="1:12" ht="15">
      <c r="A34" s="5" t="s">
        <v>130</v>
      </c>
      <c r="B34" s="9" t="s">
        <v>72</v>
      </c>
      <c r="C34" s="7" t="s">
        <v>96</v>
      </c>
      <c r="D34" s="10" t="s">
        <v>70</v>
      </c>
      <c r="E34" s="9" t="s">
        <v>73</v>
      </c>
      <c r="F34" s="6">
        <v>14</v>
      </c>
      <c r="G34" s="6">
        <v>2</v>
      </c>
      <c r="H34" s="6">
        <v>6</v>
      </c>
      <c r="I34" s="6">
        <v>10</v>
      </c>
      <c r="J34" s="6">
        <v>0</v>
      </c>
      <c r="K34" s="13">
        <f t="shared" si="0"/>
        <v>32</v>
      </c>
      <c r="L34" s="24"/>
    </row>
    <row r="35" spans="1:12" ht="15">
      <c r="A35" s="5" t="s">
        <v>131</v>
      </c>
      <c r="B35" s="9" t="s">
        <v>141</v>
      </c>
      <c r="C35" s="7" t="s">
        <v>21</v>
      </c>
      <c r="D35" s="10" t="s">
        <v>22</v>
      </c>
      <c r="E35" s="9" t="s">
        <v>31</v>
      </c>
      <c r="F35" s="28">
        <v>12</v>
      </c>
      <c r="G35" s="28">
        <v>2</v>
      </c>
      <c r="H35" s="28">
        <v>0</v>
      </c>
      <c r="I35" s="28">
        <v>10</v>
      </c>
      <c r="J35" s="28">
        <v>0</v>
      </c>
      <c r="K35" s="13">
        <f t="shared" si="0"/>
        <v>24</v>
      </c>
      <c r="L35" s="24"/>
    </row>
    <row r="36" spans="1:12" ht="15">
      <c r="A36" s="5" t="s">
        <v>132</v>
      </c>
      <c r="B36" s="9" t="s">
        <v>97</v>
      </c>
      <c r="C36" s="7" t="s">
        <v>65</v>
      </c>
      <c r="D36" s="10" t="s">
        <v>66</v>
      </c>
      <c r="E36" s="9" t="s">
        <v>98</v>
      </c>
      <c r="F36" s="6">
        <v>12</v>
      </c>
      <c r="G36" s="6">
        <v>0</v>
      </c>
      <c r="H36" s="6">
        <v>0</v>
      </c>
      <c r="I36" s="6">
        <v>10</v>
      </c>
      <c r="J36" s="6">
        <v>0</v>
      </c>
      <c r="K36" s="13">
        <f t="shared" si="0"/>
        <v>22</v>
      </c>
      <c r="L36" s="24"/>
    </row>
    <row r="37" spans="1:12" ht="15">
      <c r="A37" s="5" t="s">
        <v>133</v>
      </c>
      <c r="B37" s="9" t="s">
        <v>140</v>
      </c>
      <c r="C37" s="7" t="s">
        <v>21</v>
      </c>
      <c r="D37" s="10" t="s">
        <v>22</v>
      </c>
      <c r="E37" s="9" t="s">
        <v>31</v>
      </c>
      <c r="F37" s="28">
        <v>6</v>
      </c>
      <c r="G37" s="28">
        <v>4</v>
      </c>
      <c r="H37" s="28">
        <v>3</v>
      </c>
      <c r="I37" s="28">
        <v>0</v>
      </c>
      <c r="J37" s="28">
        <v>8</v>
      </c>
      <c r="K37" s="13">
        <f t="shared" si="0"/>
        <v>21</v>
      </c>
      <c r="L37" s="24"/>
    </row>
    <row r="38" spans="1:12" ht="15">
      <c r="A38" s="5" t="s">
        <v>136</v>
      </c>
      <c r="B38" s="8" t="s">
        <v>135</v>
      </c>
      <c r="C38" s="7" t="s">
        <v>96</v>
      </c>
      <c r="D38" s="10" t="s">
        <v>70</v>
      </c>
      <c r="E38" s="12" t="s">
        <v>73</v>
      </c>
      <c r="F38" s="6">
        <v>0</v>
      </c>
      <c r="G38" s="6">
        <v>0</v>
      </c>
      <c r="H38" s="6">
        <v>0</v>
      </c>
      <c r="I38" s="6">
        <v>10</v>
      </c>
      <c r="J38" s="6">
        <v>8</v>
      </c>
      <c r="K38" s="13">
        <f t="shared" si="0"/>
        <v>18</v>
      </c>
      <c r="L38" s="24"/>
    </row>
    <row r="40" spans="6:12" ht="15">
      <c r="F40" s="67" t="s">
        <v>172</v>
      </c>
      <c r="G40" s="67"/>
      <c r="H40" s="67"/>
      <c r="I40" s="67"/>
      <c r="J40" s="67"/>
      <c r="K40" s="67"/>
      <c r="L40"/>
    </row>
    <row r="41" spans="6:12" ht="15">
      <c r="F41"/>
      <c r="G41"/>
      <c r="H41"/>
      <c r="I41"/>
      <c r="J41"/>
      <c r="K41"/>
      <c r="L41"/>
    </row>
    <row r="42" spans="6:12" ht="15">
      <c r="F42" s="67" t="s">
        <v>173</v>
      </c>
      <c r="G42" s="67"/>
      <c r="H42" s="67"/>
      <c r="I42" s="67"/>
      <c r="J42" s="67"/>
      <c r="K42" s="67"/>
      <c r="L42" s="67"/>
    </row>
    <row r="43" spans="6:12" ht="15">
      <c r="F43"/>
      <c r="G43"/>
      <c r="H43"/>
      <c r="I43"/>
      <c r="J43"/>
      <c r="K43"/>
      <c r="L43"/>
    </row>
    <row r="44" spans="6:12" ht="15">
      <c r="F44" s="67" t="s">
        <v>173</v>
      </c>
      <c r="G44" s="67"/>
      <c r="H44" s="67"/>
      <c r="I44" s="67"/>
      <c r="J44" s="67"/>
      <c r="K44" s="67"/>
      <c r="L44" s="67"/>
    </row>
    <row r="45" spans="6:12" ht="15">
      <c r="F45"/>
      <c r="G45"/>
      <c r="H45"/>
      <c r="I45"/>
      <c r="J45"/>
      <c r="K45"/>
      <c r="L45"/>
    </row>
    <row r="46" spans="6:12" ht="15">
      <c r="F46" s="67" t="s">
        <v>174</v>
      </c>
      <c r="G46" s="67"/>
      <c r="H46" s="67"/>
      <c r="I46" s="67"/>
      <c r="J46" s="67"/>
      <c r="K46" s="67"/>
      <c r="L46" s="67"/>
    </row>
  </sheetData>
  <mergeCells count="10">
    <mergeCell ref="A1:F1"/>
    <mergeCell ref="A2:C2"/>
    <mergeCell ref="A3:E3"/>
    <mergeCell ref="F40:K40"/>
    <mergeCell ref="F42:L42"/>
    <mergeCell ref="F44:L44"/>
    <mergeCell ref="F46:L46"/>
    <mergeCell ref="A5:L5"/>
    <mergeCell ref="A6:L6"/>
    <mergeCell ref="A7:L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workbookViewId="0" topLeftCell="A1">
      <selection activeCell="P12" sqref="P12"/>
    </sheetView>
  </sheetViews>
  <sheetFormatPr defaultColWidth="9.140625" defaultRowHeight="15"/>
  <cols>
    <col min="1" max="1" width="4.28125" style="0" customWidth="1"/>
    <col min="2" max="2" width="24.8515625" style="0" bestFit="1" customWidth="1"/>
    <col min="3" max="3" width="21.7109375" style="0" bestFit="1" customWidth="1"/>
    <col min="4" max="4" width="16.421875" style="0" customWidth="1"/>
    <col min="5" max="5" width="23.7109375" style="0" bestFit="1" customWidth="1"/>
    <col min="6" max="6" width="5.7109375" style="0" customWidth="1"/>
    <col min="7" max="8" width="5.57421875" style="0" customWidth="1"/>
    <col min="9" max="9" width="5.7109375" style="0" customWidth="1"/>
    <col min="10" max="10" width="5.421875" style="0" customWidth="1"/>
    <col min="11" max="11" width="7.421875" style="0" customWidth="1"/>
    <col min="12" max="12" width="6.28125" style="0" customWidth="1"/>
  </cols>
  <sheetData>
    <row r="1" spans="1:12" ht="15.75">
      <c r="A1" s="70" t="s">
        <v>13</v>
      </c>
      <c r="B1" s="70"/>
      <c r="C1" s="70"/>
      <c r="D1" s="70"/>
      <c r="E1" s="70"/>
      <c r="F1" s="2"/>
      <c r="G1" s="2"/>
      <c r="H1" s="2"/>
      <c r="I1" s="2"/>
      <c r="J1" s="2"/>
      <c r="K1" s="2"/>
      <c r="L1" s="2"/>
    </row>
    <row r="2" spans="1:12" ht="15.75">
      <c r="A2" s="70" t="s">
        <v>12</v>
      </c>
      <c r="B2" s="70"/>
      <c r="C2" s="70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71" t="str">
        <f>VIII!$A$3</f>
        <v>ОСНОВНА  ШКОЛА: МИКА МИТРОВИЋ, БОГАТИЋ</v>
      </c>
      <c r="B3" s="71"/>
      <c r="C3" s="71"/>
      <c r="D3" s="71"/>
      <c r="E3" s="71"/>
      <c r="F3" s="2"/>
      <c r="G3" s="2"/>
      <c r="H3" s="2"/>
      <c r="I3" s="2"/>
      <c r="J3" s="2"/>
      <c r="K3" s="2"/>
      <c r="L3" s="2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8" t="s">
        <v>14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.75">
      <c r="A6" s="69" t="s">
        <v>176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.75">
      <c r="A7" s="70" t="s">
        <v>169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8.25">
      <c r="A10" s="3" t="s">
        <v>10</v>
      </c>
      <c r="B10" s="15" t="s">
        <v>19</v>
      </c>
      <c r="C10" s="15" t="s">
        <v>9</v>
      </c>
      <c r="D10" s="15" t="s">
        <v>8</v>
      </c>
      <c r="E10" s="15" t="s">
        <v>7</v>
      </c>
      <c r="F10" s="16" t="s">
        <v>6</v>
      </c>
      <c r="G10" s="16" t="s">
        <v>5</v>
      </c>
      <c r="H10" s="16" t="s">
        <v>4</v>
      </c>
      <c r="I10" s="17" t="s">
        <v>3</v>
      </c>
      <c r="J10" s="17" t="s">
        <v>2</v>
      </c>
      <c r="K10" s="18" t="s">
        <v>1</v>
      </c>
      <c r="L10" s="4" t="s">
        <v>0</v>
      </c>
    </row>
    <row r="11" spans="1:12" s="39" customFormat="1" ht="37.5">
      <c r="A11" s="42" t="s">
        <v>107</v>
      </c>
      <c r="B11" s="33" t="s">
        <v>49</v>
      </c>
      <c r="C11" s="40" t="s">
        <v>46</v>
      </c>
      <c r="D11" s="35" t="s">
        <v>47</v>
      </c>
      <c r="E11" s="33" t="s">
        <v>144</v>
      </c>
      <c r="F11" s="36">
        <v>20</v>
      </c>
      <c r="G11" s="36">
        <v>10</v>
      </c>
      <c r="H11" s="36">
        <v>20</v>
      </c>
      <c r="I11" s="36">
        <v>20</v>
      </c>
      <c r="J11" s="36">
        <v>0</v>
      </c>
      <c r="K11" s="37">
        <f aca="true" t="shared" si="0" ref="K11:K27">SUM(F11:J11)</f>
        <v>70</v>
      </c>
      <c r="L11" s="38"/>
    </row>
    <row r="12" spans="1:12" s="39" customFormat="1" ht="37.5">
      <c r="A12" s="42" t="s">
        <v>108</v>
      </c>
      <c r="B12" s="60" t="s">
        <v>59</v>
      </c>
      <c r="C12" s="34" t="s">
        <v>56</v>
      </c>
      <c r="D12" s="34" t="s">
        <v>57</v>
      </c>
      <c r="E12" s="48" t="s">
        <v>60</v>
      </c>
      <c r="F12" s="36">
        <v>20</v>
      </c>
      <c r="G12" s="36">
        <v>0</v>
      </c>
      <c r="H12" s="36">
        <v>20</v>
      </c>
      <c r="I12" s="36">
        <v>20</v>
      </c>
      <c r="J12" s="36">
        <v>0</v>
      </c>
      <c r="K12" s="37">
        <f t="shared" si="0"/>
        <v>60</v>
      </c>
      <c r="L12" s="38"/>
    </row>
    <row r="13" spans="1:12" s="39" customFormat="1" ht="18.75">
      <c r="A13" s="42" t="s">
        <v>109</v>
      </c>
      <c r="B13" s="33" t="s">
        <v>148</v>
      </c>
      <c r="C13" s="40" t="s">
        <v>21</v>
      </c>
      <c r="D13" s="35" t="s">
        <v>22</v>
      </c>
      <c r="E13" s="33" t="s">
        <v>43</v>
      </c>
      <c r="F13" s="36">
        <v>20</v>
      </c>
      <c r="G13" s="36">
        <v>0</v>
      </c>
      <c r="H13" s="36">
        <v>0</v>
      </c>
      <c r="I13" s="36">
        <v>20</v>
      </c>
      <c r="J13" s="36">
        <v>20</v>
      </c>
      <c r="K13" s="37">
        <f t="shared" si="0"/>
        <v>60</v>
      </c>
      <c r="L13" s="38"/>
    </row>
    <row r="14" spans="1:12" s="39" customFormat="1" ht="37.5">
      <c r="A14" s="42" t="s">
        <v>110</v>
      </c>
      <c r="B14" s="33" t="s">
        <v>165</v>
      </c>
      <c r="C14" s="34" t="s">
        <v>56</v>
      </c>
      <c r="D14" s="34" t="s">
        <v>57</v>
      </c>
      <c r="E14" s="48" t="s">
        <v>60</v>
      </c>
      <c r="F14" s="36">
        <v>20</v>
      </c>
      <c r="G14" s="36">
        <v>0</v>
      </c>
      <c r="H14" s="36">
        <v>14</v>
      </c>
      <c r="I14" s="36">
        <v>20</v>
      </c>
      <c r="J14" s="36">
        <v>0</v>
      </c>
      <c r="K14" s="37">
        <f t="shared" si="0"/>
        <v>54</v>
      </c>
      <c r="L14" s="38"/>
    </row>
    <row r="15" spans="1:12" s="39" customFormat="1" ht="18.75">
      <c r="A15" s="42" t="s">
        <v>111</v>
      </c>
      <c r="B15" s="33" t="s">
        <v>68</v>
      </c>
      <c r="C15" s="33" t="s">
        <v>65</v>
      </c>
      <c r="D15" s="35" t="s">
        <v>66</v>
      </c>
      <c r="E15" s="33" t="s">
        <v>67</v>
      </c>
      <c r="F15" s="36">
        <v>20</v>
      </c>
      <c r="G15" s="36">
        <v>10</v>
      </c>
      <c r="H15" s="36">
        <v>0</v>
      </c>
      <c r="I15" s="36">
        <v>20</v>
      </c>
      <c r="J15" s="36">
        <v>0</v>
      </c>
      <c r="K15" s="37">
        <f t="shared" si="0"/>
        <v>50</v>
      </c>
      <c r="L15" s="38"/>
    </row>
    <row r="16" spans="1:12" s="39" customFormat="1" ht="18.75">
      <c r="A16" s="42" t="s">
        <v>112</v>
      </c>
      <c r="B16" s="33" t="s">
        <v>64</v>
      </c>
      <c r="C16" s="33" t="s">
        <v>65</v>
      </c>
      <c r="D16" s="35" t="s">
        <v>66</v>
      </c>
      <c r="E16" s="33" t="s">
        <v>67</v>
      </c>
      <c r="F16" s="36">
        <v>20</v>
      </c>
      <c r="G16" s="36">
        <v>0</v>
      </c>
      <c r="H16" s="36">
        <v>0</v>
      </c>
      <c r="I16" s="36">
        <v>20</v>
      </c>
      <c r="J16" s="36">
        <v>3</v>
      </c>
      <c r="K16" s="37">
        <f t="shared" si="0"/>
        <v>43</v>
      </c>
      <c r="L16" s="38"/>
    </row>
    <row r="17" spans="1:12" s="39" customFormat="1" ht="37.5">
      <c r="A17" s="42" t="s">
        <v>113</v>
      </c>
      <c r="B17" s="40" t="s">
        <v>55</v>
      </c>
      <c r="C17" s="33" t="s">
        <v>56</v>
      </c>
      <c r="D17" s="34" t="s">
        <v>57</v>
      </c>
      <c r="E17" s="40" t="s">
        <v>58</v>
      </c>
      <c r="F17" s="36">
        <v>20</v>
      </c>
      <c r="G17" s="36">
        <v>0</v>
      </c>
      <c r="H17" s="36">
        <v>0</v>
      </c>
      <c r="I17" s="36">
        <v>20</v>
      </c>
      <c r="J17" s="36">
        <v>0</v>
      </c>
      <c r="K17" s="37">
        <f t="shared" si="0"/>
        <v>40</v>
      </c>
      <c r="L17" s="38"/>
    </row>
    <row r="18" spans="1:12" s="39" customFormat="1" ht="18.75">
      <c r="A18" s="42" t="s">
        <v>114</v>
      </c>
      <c r="B18" s="40" t="s">
        <v>42</v>
      </c>
      <c r="C18" s="40" t="s">
        <v>21</v>
      </c>
      <c r="D18" s="34" t="s">
        <v>22</v>
      </c>
      <c r="E18" s="40" t="s">
        <v>43</v>
      </c>
      <c r="F18" s="36">
        <v>20</v>
      </c>
      <c r="G18" s="36">
        <v>0</v>
      </c>
      <c r="H18" s="36">
        <v>0</v>
      </c>
      <c r="I18" s="36">
        <v>20</v>
      </c>
      <c r="J18" s="36">
        <v>0</v>
      </c>
      <c r="K18" s="37">
        <f t="shared" si="0"/>
        <v>40</v>
      </c>
      <c r="L18" s="38"/>
    </row>
    <row r="19" spans="1:12" s="39" customFormat="1" ht="18.75">
      <c r="A19" s="42" t="s">
        <v>115</v>
      </c>
      <c r="B19" s="41" t="s">
        <v>44</v>
      </c>
      <c r="C19" s="34" t="s">
        <v>21</v>
      </c>
      <c r="D19" s="35" t="s">
        <v>22</v>
      </c>
      <c r="E19" s="41" t="s">
        <v>43</v>
      </c>
      <c r="F19" s="36">
        <v>20</v>
      </c>
      <c r="G19" s="36">
        <v>20</v>
      </c>
      <c r="H19" s="36">
        <v>0</v>
      </c>
      <c r="I19" s="36">
        <v>0</v>
      </c>
      <c r="J19" s="36">
        <v>0</v>
      </c>
      <c r="K19" s="37">
        <f t="shared" si="0"/>
        <v>40</v>
      </c>
      <c r="L19" s="38"/>
    </row>
    <row r="20" spans="1:12" s="39" customFormat="1" ht="18.75">
      <c r="A20" s="42" t="s">
        <v>116</v>
      </c>
      <c r="B20" s="40" t="s">
        <v>80</v>
      </c>
      <c r="C20" s="40" t="s">
        <v>96</v>
      </c>
      <c r="D20" s="34" t="s">
        <v>70</v>
      </c>
      <c r="E20" s="40" t="s">
        <v>81</v>
      </c>
      <c r="F20" s="36">
        <v>20</v>
      </c>
      <c r="G20" s="36">
        <v>0</v>
      </c>
      <c r="H20" s="36">
        <v>0</v>
      </c>
      <c r="I20" s="36">
        <v>20</v>
      </c>
      <c r="J20" s="36">
        <v>0</v>
      </c>
      <c r="K20" s="37">
        <f t="shared" si="0"/>
        <v>40</v>
      </c>
      <c r="L20" s="38"/>
    </row>
    <row r="21" spans="1:12" s="39" customFormat="1" ht="18.75">
      <c r="A21" s="42" t="s">
        <v>117</v>
      </c>
      <c r="B21" s="41" t="s">
        <v>82</v>
      </c>
      <c r="C21" s="40" t="s">
        <v>96</v>
      </c>
      <c r="D21" s="35" t="s">
        <v>70</v>
      </c>
      <c r="E21" s="41" t="s">
        <v>81</v>
      </c>
      <c r="F21" s="36">
        <v>20</v>
      </c>
      <c r="G21" s="36">
        <v>0</v>
      </c>
      <c r="H21" s="36">
        <v>0</v>
      </c>
      <c r="I21" s="36">
        <v>20</v>
      </c>
      <c r="J21" s="36">
        <v>0</v>
      </c>
      <c r="K21" s="37">
        <f t="shared" si="0"/>
        <v>40</v>
      </c>
      <c r="L21" s="38"/>
    </row>
    <row r="22" spans="1:12" s="39" customFormat="1" ht="18.75">
      <c r="A22" s="42" t="s">
        <v>118</v>
      </c>
      <c r="B22" s="40" t="s">
        <v>83</v>
      </c>
      <c r="C22" s="40" t="s">
        <v>96</v>
      </c>
      <c r="D22" s="34" t="s">
        <v>70</v>
      </c>
      <c r="E22" s="40" t="s">
        <v>84</v>
      </c>
      <c r="F22" s="36">
        <v>20</v>
      </c>
      <c r="G22" s="36">
        <v>0</v>
      </c>
      <c r="H22" s="36">
        <v>0</v>
      </c>
      <c r="I22" s="36">
        <v>20</v>
      </c>
      <c r="J22" s="36">
        <v>0</v>
      </c>
      <c r="K22" s="37">
        <f t="shared" si="0"/>
        <v>40</v>
      </c>
      <c r="L22" s="38"/>
    </row>
    <row r="23" spans="1:12" s="39" customFormat="1" ht="18.75">
      <c r="A23" s="42" t="s">
        <v>119</v>
      </c>
      <c r="B23" s="33" t="s">
        <v>85</v>
      </c>
      <c r="C23" s="40" t="s">
        <v>96</v>
      </c>
      <c r="D23" s="35" t="s">
        <v>70</v>
      </c>
      <c r="E23" s="33" t="s">
        <v>84</v>
      </c>
      <c r="F23" s="36">
        <v>20</v>
      </c>
      <c r="G23" s="36">
        <v>0</v>
      </c>
      <c r="H23" s="36">
        <v>0</v>
      </c>
      <c r="I23" s="36">
        <v>0</v>
      </c>
      <c r="J23" s="36">
        <v>3</v>
      </c>
      <c r="K23" s="37">
        <f t="shared" si="0"/>
        <v>23</v>
      </c>
      <c r="L23" s="38"/>
    </row>
    <row r="24" spans="1:12" s="39" customFormat="1" ht="18.75">
      <c r="A24" s="42" t="s">
        <v>120</v>
      </c>
      <c r="B24" s="33" t="s">
        <v>137</v>
      </c>
      <c r="C24" s="40" t="s">
        <v>96</v>
      </c>
      <c r="D24" s="35" t="s">
        <v>70</v>
      </c>
      <c r="E24" s="33" t="s">
        <v>81</v>
      </c>
      <c r="F24" s="36">
        <v>20</v>
      </c>
      <c r="G24" s="36">
        <v>0</v>
      </c>
      <c r="H24" s="36">
        <v>0</v>
      </c>
      <c r="I24" s="36">
        <v>0</v>
      </c>
      <c r="J24" s="36">
        <v>3</v>
      </c>
      <c r="K24" s="37">
        <f t="shared" si="0"/>
        <v>23</v>
      </c>
      <c r="L24" s="38"/>
    </row>
    <row r="25" spans="1:12" s="39" customFormat="1" ht="37.5">
      <c r="A25" s="42" t="s">
        <v>121</v>
      </c>
      <c r="B25" s="33" t="s">
        <v>86</v>
      </c>
      <c r="C25" s="40" t="s">
        <v>96</v>
      </c>
      <c r="D25" s="35" t="s">
        <v>70</v>
      </c>
      <c r="E25" s="33" t="s">
        <v>84</v>
      </c>
      <c r="F25" s="36">
        <v>20</v>
      </c>
      <c r="G25" s="36">
        <v>0</v>
      </c>
      <c r="H25" s="36">
        <v>0</v>
      </c>
      <c r="I25" s="36">
        <v>0</v>
      </c>
      <c r="J25" s="36">
        <v>0</v>
      </c>
      <c r="K25" s="37">
        <f t="shared" si="0"/>
        <v>20</v>
      </c>
      <c r="L25" s="38"/>
    </row>
    <row r="26" spans="1:12" s="39" customFormat="1" ht="37.5">
      <c r="A26" s="42" t="s">
        <v>123</v>
      </c>
      <c r="B26" s="33" t="s">
        <v>138</v>
      </c>
      <c r="C26" s="40" t="s">
        <v>96</v>
      </c>
      <c r="D26" s="35" t="s">
        <v>70</v>
      </c>
      <c r="E26" s="33" t="s">
        <v>84</v>
      </c>
      <c r="F26" s="36">
        <v>20</v>
      </c>
      <c r="G26" s="36">
        <v>0</v>
      </c>
      <c r="H26" s="36">
        <v>0</v>
      </c>
      <c r="I26" s="36">
        <v>0</v>
      </c>
      <c r="J26" s="36">
        <v>0</v>
      </c>
      <c r="K26" s="37">
        <f t="shared" si="0"/>
        <v>20</v>
      </c>
      <c r="L26" s="38"/>
    </row>
    <row r="27" spans="1:12" s="39" customFormat="1" ht="18.75">
      <c r="A27" s="42" t="s">
        <v>124</v>
      </c>
      <c r="B27" s="40" t="s">
        <v>139</v>
      </c>
      <c r="C27" s="40" t="s">
        <v>96</v>
      </c>
      <c r="D27" s="35" t="s">
        <v>70</v>
      </c>
      <c r="E27" s="40" t="s">
        <v>81</v>
      </c>
      <c r="F27" s="36">
        <v>20</v>
      </c>
      <c r="G27" s="36">
        <v>0</v>
      </c>
      <c r="H27" s="36">
        <v>0</v>
      </c>
      <c r="I27" s="36">
        <v>0</v>
      </c>
      <c r="J27" s="36">
        <v>0</v>
      </c>
      <c r="K27" s="37">
        <f t="shared" si="0"/>
        <v>20</v>
      </c>
      <c r="L27" s="38"/>
    </row>
    <row r="29" spans="6:11" ht="15">
      <c r="F29" s="67" t="s">
        <v>172</v>
      </c>
      <c r="G29" s="67"/>
      <c r="H29" s="67"/>
      <c r="I29" s="67"/>
      <c r="J29" s="67"/>
      <c r="K29" s="67"/>
    </row>
    <row r="31" spans="6:12" ht="15">
      <c r="F31" s="67" t="s">
        <v>173</v>
      </c>
      <c r="G31" s="67"/>
      <c r="H31" s="67"/>
      <c r="I31" s="67"/>
      <c r="J31" s="67"/>
      <c r="K31" s="67"/>
      <c r="L31" s="67"/>
    </row>
    <row r="33" spans="6:12" ht="15">
      <c r="F33" s="67" t="s">
        <v>173</v>
      </c>
      <c r="G33" s="67"/>
      <c r="H33" s="67"/>
      <c r="I33" s="67"/>
      <c r="J33" s="67"/>
      <c r="K33" s="67"/>
      <c r="L33" s="67"/>
    </row>
    <row r="35" spans="6:12" ht="15">
      <c r="F35" s="67" t="s">
        <v>174</v>
      </c>
      <c r="G35" s="67"/>
      <c r="H35" s="67"/>
      <c r="I35" s="67"/>
      <c r="J35" s="67"/>
      <c r="K35" s="67"/>
      <c r="L35" s="67"/>
    </row>
  </sheetData>
  <mergeCells count="10">
    <mergeCell ref="A1:E1"/>
    <mergeCell ref="A2:C2"/>
    <mergeCell ref="A3:E3"/>
    <mergeCell ref="F29:K29"/>
    <mergeCell ref="F31:L31"/>
    <mergeCell ref="F33:L33"/>
    <mergeCell ref="F35:L35"/>
    <mergeCell ref="A5:L5"/>
    <mergeCell ref="A6:L6"/>
    <mergeCell ref="A7:L7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view="pageBreakPreview" zoomScale="60" workbookViewId="0" topLeftCell="A1">
      <selection activeCell="P12" sqref="P12"/>
    </sheetView>
  </sheetViews>
  <sheetFormatPr defaultColWidth="9.140625" defaultRowHeight="15"/>
  <cols>
    <col min="1" max="1" width="3.421875" style="0" customWidth="1"/>
    <col min="2" max="2" width="24.8515625" style="0" bestFit="1" customWidth="1"/>
    <col min="3" max="3" width="25.7109375" style="0" customWidth="1"/>
    <col min="4" max="4" width="16.28125" style="0" customWidth="1"/>
    <col min="5" max="5" width="22.00390625" style="0" customWidth="1"/>
    <col min="6" max="8" width="5.7109375" style="0" customWidth="1"/>
    <col min="9" max="9" width="5.57421875" style="0" customWidth="1"/>
    <col min="10" max="10" width="5.28125" style="0" customWidth="1"/>
    <col min="11" max="11" width="8.28125" style="0" customWidth="1"/>
    <col min="12" max="12" width="6.57421875" style="0" customWidth="1"/>
  </cols>
  <sheetData>
    <row r="1" spans="1:12" ht="15.75">
      <c r="A1" s="70" t="s">
        <v>13</v>
      </c>
      <c r="B1" s="70"/>
      <c r="C1" s="70"/>
      <c r="D1" s="70"/>
      <c r="E1" s="70"/>
      <c r="F1" s="70"/>
      <c r="G1" s="2"/>
      <c r="H1" s="2"/>
      <c r="I1" s="2"/>
      <c r="J1" s="2"/>
      <c r="K1" s="2"/>
      <c r="L1" s="2"/>
    </row>
    <row r="2" spans="1:12" ht="15.75">
      <c r="A2" s="70" t="s">
        <v>12</v>
      </c>
      <c r="B2" s="70"/>
      <c r="C2" s="70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71" t="str">
        <f>VIII!$A$3</f>
        <v>ОСНОВНА  ШКОЛА: МИКА МИТРОВИЋ, БОГАТИЋ</v>
      </c>
      <c r="B3" s="71"/>
      <c r="C3" s="71"/>
      <c r="D3" s="71"/>
      <c r="E3" s="71"/>
      <c r="F3" s="2"/>
      <c r="G3" s="2"/>
      <c r="H3" s="2"/>
      <c r="I3" s="2"/>
      <c r="J3" s="2"/>
      <c r="K3" s="2"/>
      <c r="L3" s="2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8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.75">
      <c r="A6" s="69" t="s">
        <v>177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.75">
      <c r="A7" s="70" t="s">
        <v>168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8.25">
      <c r="A10" s="3" t="s">
        <v>10</v>
      </c>
      <c r="B10" s="15" t="s">
        <v>19</v>
      </c>
      <c r="C10" s="15" t="s">
        <v>9</v>
      </c>
      <c r="D10" s="15" t="s">
        <v>8</v>
      </c>
      <c r="E10" s="15" t="s">
        <v>7</v>
      </c>
      <c r="F10" s="16" t="s">
        <v>6</v>
      </c>
      <c r="G10" s="16" t="s">
        <v>5</v>
      </c>
      <c r="H10" s="16" t="s">
        <v>4</v>
      </c>
      <c r="I10" s="17" t="s">
        <v>3</v>
      </c>
      <c r="J10" s="17" t="s">
        <v>2</v>
      </c>
      <c r="K10" s="18" t="s">
        <v>1</v>
      </c>
      <c r="L10" s="4" t="s">
        <v>0</v>
      </c>
    </row>
    <row r="11" spans="1:12" s="39" customFormat="1" ht="37.5">
      <c r="A11" s="42" t="s">
        <v>107</v>
      </c>
      <c r="B11" s="57" t="s">
        <v>101</v>
      </c>
      <c r="C11" s="57" t="s">
        <v>65</v>
      </c>
      <c r="D11" s="58" t="s">
        <v>66</v>
      </c>
      <c r="E11" s="57" t="s">
        <v>99</v>
      </c>
      <c r="F11" s="36">
        <v>5</v>
      </c>
      <c r="G11" s="36">
        <v>0</v>
      </c>
      <c r="H11" s="36">
        <v>20</v>
      </c>
      <c r="I11" s="36">
        <v>20</v>
      </c>
      <c r="J11" s="36">
        <v>3</v>
      </c>
      <c r="K11" s="37">
        <f aca="true" t="shared" si="0" ref="K11:K19">SUM(F11:J11)</f>
        <v>48</v>
      </c>
      <c r="L11" s="38"/>
    </row>
    <row r="12" spans="1:12" s="39" customFormat="1" ht="37.5">
      <c r="A12" s="42" t="s">
        <v>108</v>
      </c>
      <c r="B12" s="59" t="s">
        <v>100</v>
      </c>
      <c r="C12" s="57" t="s">
        <v>65</v>
      </c>
      <c r="D12" s="58" t="s">
        <v>66</v>
      </c>
      <c r="E12" s="57" t="s">
        <v>99</v>
      </c>
      <c r="F12" s="36">
        <v>10</v>
      </c>
      <c r="G12" s="36">
        <v>0</v>
      </c>
      <c r="H12" s="36">
        <v>0</v>
      </c>
      <c r="I12" s="36">
        <v>20</v>
      </c>
      <c r="J12" s="36">
        <v>5</v>
      </c>
      <c r="K12" s="37">
        <f t="shared" si="0"/>
        <v>35</v>
      </c>
      <c r="L12" s="38"/>
    </row>
    <row r="13" spans="1:12" s="39" customFormat="1" ht="18.75">
      <c r="A13" s="42" t="s">
        <v>109</v>
      </c>
      <c r="B13" s="57" t="s">
        <v>89</v>
      </c>
      <c r="C13" s="56" t="s">
        <v>96</v>
      </c>
      <c r="D13" s="58" t="s">
        <v>70</v>
      </c>
      <c r="E13" s="57" t="s">
        <v>90</v>
      </c>
      <c r="F13" s="36">
        <v>10</v>
      </c>
      <c r="G13" s="36">
        <v>0</v>
      </c>
      <c r="H13" s="36">
        <v>5</v>
      </c>
      <c r="I13" s="36">
        <v>8</v>
      </c>
      <c r="J13" s="36">
        <v>4</v>
      </c>
      <c r="K13" s="37">
        <f t="shared" si="0"/>
        <v>27</v>
      </c>
      <c r="L13" s="38"/>
    </row>
    <row r="14" spans="1:12" s="39" customFormat="1" ht="37.5">
      <c r="A14" s="42" t="s">
        <v>110</v>
      </c>
      <c r="B14" s="33" t="s">
        <v>150</v>
      </c>
      <c r="C14" s="56" t="s">
        <v>96</v>
      </c>
      <c r="D14" s="58" t="s">
        <v>70</v>
      </c>
      <c r="E14" s="57" t="s">
        <v>88</v>
      </c>
      <c r="F14" s="36">
        <v>0</v>
      </c>
      <c r="G14" s="36">
        <v>0</v>
      </c>
      <c r="H14" s="36">
        <v>5</v>
      </c>
      <c r="I14" s="36">
        <v>18</v>
      </c>
      <c r="J14" s="36">
        <v>2</v>
      </c>
      <c r="K14" s="37">
        <f t="shared" si="0"/>
        <v>25</v>
      </c>
      <c r="L14" s="38"/>
    </row>
    <row r="15" spans="1:12" s="39" customFormat="1" ht="18.75">
      <c r="A15" s="42" t="s">
        <v>111</v>
      </c>
      <c r="B15" s="33" t="s">
        <v>151</v>
      </c>
      <c r="C15" s="56" t="s">
        <v>96</v>
      </c>
      <c r="D15" s="58" t="s">
        <v>70</v>
      </c>
      <c r="E15" s="57" t="s">
        <v>90</v>
      </c>
      <c r="F15" s="36">
        <v>0</v>
      </c>
      <c r="G15" s="36">
        <v>0</v>
      </c>
      <c r="H15" s="36">
        <v>5</v>
      </c>
      <c r="I15" s="36">
        <v>10</v>
      </c>
      <c r="J15" s="36">
        <v>9</v>
      </c>
      <c r="K15" s="37">
        <f t="shared" si="0"/>
        <v>24</v>
      </c>
      <c r="L15" s="38"/>
    </row>
    <row r="16" spans="1:12" s="39" customFormat="1" ht="18.75">
      <c r="A16" s="42" t="s">
        <v>112</v>
      </c>
      <c r="B16" s="55" t="s">
        <v>26</v>
      </c>
      <c r="C16" s="56" t="s">
        <v>21</v>
      </c>
      <c r="D16" s="56" t="s">
        <v>22</v>
      </c>
      <c r="E16" s="55" t="s">
        <v>27</v>
      </c>
      <c r="F16" s="36">
        <v>0</v>
      </c>
      <c r="G16" s="36">
        <v>0</v>
      </c>
      <c r="H16" s="36">
        <v>5</v>
      </c>
      <c r="I16" s="36">
        <v>8</v>
      </c>
      <c r="J16" s="36">
        <v>3</v>
      </c>
      <c r="K16" s="37">
        <f t="shared" si="0"/>
        <v>16</v>
      </c>
      <c r="L16" s="38"/>
    </row>
    <row r="17" spans="1:12" s="39" customFormat="1" ht="37.5">
      <c r="A17" s="42" t="s">
        <v>113</v>
      </c>
      <c r="B17" s="55" t="s">
        <v>87</v>
      </c>
      <c r="C17" s="56" t="s">
        <v>96</v>
      </c>
      <c r="D17" s="56" t="s">
        <v>70</v>
      </c>
      <c r="E17" s="55" t="s">
        <v>88</v>
      </c>
      <c r="F17" s="36">
        <v>0</v>
      </c>
      <c r="G17" s="36">
        <v>0</v>
      </c>
      <c r="H17" s="36">
        <v>5</v>
      </c>
      <c r="I17" s="36">
        <v>8</v>
      </c>
      <c r="J17" s="36">
        <v>2</v>
      </c>
      <c r="K17" s="37">
        <f t="shared" si="0"/>
        <v>15</v>
      </c>
      <c r="L17" s="38"/>
    </row>
    <row r="18" spans="1:12" s="39" customFormat="1" ht="37.5">
      <c r="A18" s="42" t="s">
        <v>114</v>
      </c>
      <c r="B18" s="59" t="s">
        <v>61</v>
      </c>
      <c r="C18" s="56" t="s">
        <v>62</v>
      </c>
      <c r="D18" s="56" t="s">
        <v>57</v>
      </c>
      <c r="E18" s="59" t="s">
        <v>63</v>
      </c>
      <c r="F18" s="36">
        <v>0</v>
      </c>
      <c r="G18" s="36">
        <v>0</v>
      </c>
      <c r="H18" s="36">
        <v>5</v>
      </c>
      <c r="I18" s="36">
        <v>8</v>
      </c>
      <c r="J18" s="36">
        <v>2</v>
      </c>
      <c r="K18" s="37">
        <f t="shared" si="0"/>
        <v>15</v>
      </c>
      <c r="L18" s="38"/>
    </row>
    <row r="19" spans="1:12" s="39" customFormat="1" ht="18.75">
      <c r="A19" s="42" t="s">
        <v>115</v>
      </c>
      <c r="B19" s="33" t="s">
        <v>149</v>
      </c>
      <c r="C19" s="56" t="s">
        <v>96</v>
      </c>
      <c r="D19" s="58" t="s">
        <v>70</v>
      </c>
      <c r="E19" s="57" t="s">
        <v>90</v>
      </c>
      <c r="F19" s="36">
        <v>0</v>
      </c>
      <c r="G19" s="36">
        <v>0</v>
      </c>
      <c r="H19" s="36">
        <v>0</v>
      </c>
      <c r="I19" s="36">
        <v>0</v>
      </c>
      <c r="J19" s="36">
        <v>10</v>
      </c>
      <c r="K19" s="37">
        <f t="shared" si="0"/>
        <v>10</v>
      </c>
      <c r="L19" s="38"/>
    </row>
    <row r="21" spans="6:11" ht="15">
      <c r="F21" s="67" t="s">
        <v>172</v>
      </c>
      <c r="G21" s="67"/>
      <c r="H21" s="67"/>
      <c r="I21" s="67"/>
      <c r="J21" s="67"/>
      <c r="K21" s="67"/>
    </row>
    <row r="23" spans="6:12" ht="15">
      <c r="F23" s="67" t="s">
        <v>173</v>
      </c>
      <c r="G23" s="67"/>
      <c r="H23" s="67"/>
      <c r="I23" s="67"/>
      <c r="J23" s="67"/>
      <c r="K23" s="67"/>
      <c r="L23" s="67"/>
    </row>
    <row r="25" spans="6:12" ht="15">
      <c r="F25" s="67" t="s">
        <v>173</v>
      </c>
      <c r="G25" s="67"/>
      <c r="H25" s="67"/>
      <c r="I25" s="67"/>
      <c r="J25" s="67"/>
      <c r="K25" s="67"/>
      <c r="L25" s="67"/>
    </row>
    <row r="27" spans="6:12" ht="15">
      <c r="F27" s="67" t="s">
        <v>174</v>
      </c>
      <c r="G27" s="67"/>
      <c r="H27" s="67"/>
      <c r="I27" s="67"/>
      <c r="J27" s="67"/>
      <c r="K27" s="67"/>
      <c r="L27" s="67"/>
    </row>
  </sheetData>
  <mergeCells count="10">
    <mergeCell ref="A2:C2"/>
    <mergeCell ref="A1:F1"/>
    <mergeCell ref="A3:E3"/>
    <mergeCell ref="F21:K21"/>
    <mergeCell ref="F23:L23"/>
    <mergeCell ref="F25:L25"/>
    <mergeCell ref="F27:L27"/>
    <mergeCell ref="A5:L5"/>
    <mergeCell ref="A6:L6"/>
    <mergeCell ref="A7:L7"/>
  </mergeCells>
  <printOptions/>
  <pageMargins left="0.7" right="0.7" top="0.75" bottom="0.75" header="0.3" footer="0.3"/>
  <pageSetup horizontalDpi="600" verticalDpi="600" orientation="landscape" paperSize="9" scale="8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"/>
  <sheetViews>
    <sheetView workbookViewId="0" topLeftCell="A1">
      <selection activeCell="S17" sqref="S17"/>
    </sheetView>
  </sheetViews>
  <sheetFormatPr defaultColWidth="9.140625" defaultRowHeight="15"/>
  <cols>
    <col min="1" max="1" width="4.421875" style="0" customWidth="1"/>
    <col min="2" max="2" width="24.8515625" style="0" bestFit="1" customWidth="1"/>
    <col min="3" max="3" width="22.57421875" style="0" customWidth="1"/>
    <col min="4" max="4" width="13.57421875" style="0" customWidth="1"/>
    <col min="5" max="5" width="23.00390625" style="0" customWidth="1"/>
    <col min="6" max="6" width="6.00390625" style="0" customWidth="1"/>
    <col min="7" max="9" width="5.7109375" style="0" customWidth="1"/>
    <col min="10" max="10" width="5.421875" style="0" customWidth="1"/>
    <col min="11" max="11" width="7.28125" style="0" customWidth="1"/>
    <col min="12" max="12" width="7.8515625" style="0" customWidth="1"/>
  </cols>
  <sheetData>
    <row r="1" spans="1:12" ht="15.75">
      <c r="A1" s="70" t="s">
        <v>13</v>
      </c>
      <c r="B1" s="70"/>
      <c r="C1" s="70"/>
      <c r="D1" s="70"/>
      <c r="E1" s="70"/>
      <c r="F1" s="70"/>
      <c r="G1" s="2"/>
      <c r="H1" s="2"/>
      <c r="I1" s="2"/>
      <c r="J1" s="2"/>
      <c r="K1" s="2"/>
      <c r="L1" s="2"/>
    </row>
    <row r="2" spans="1:12" ht="15.75">
      <c r="A2" s="70" t="s">
        <v>12</v>
      </c>
      <c r="B2" s="70"/>
      <c r="C2" s="70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71" t="str">
        <f>VIII!$A$3</f>
        <v>ОСНОВНА  ШКОЛА: МИКА МИТРОВИЋ, БОГАТИЋ</v>
      </c>
      <c r="B3" s="71"/>
      <c r="C3" s="71"/>
      <c r="D3" s="71"/>
      <c r="E3" s="71"/>
      <c r="F3" s="2"/>
      <c r="G3" s="2"/>
      <c r="H3" s="2"/>
      <c r="I3" s="2"/>
      <c r="J3" s="2"/>
      <c r="K3" s="2"/>
      <c r="L3" s="2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8" t="s">
        <v>16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.75">
      <c r="A6" s="69" t="s">
        <v>178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.75">
      <c r="A7" s="70" t="s">
        <v>167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54" customFormat="1" ht="63">
      <c r="A10" s="50" t="s">
        <v>10</v>
      </c>
      <c r="B10" s="51" t="s">
        <v>19</v>
      </c>
      <c r="C10" s="51" t="s">
        <v>9</v>
      </c>
      <c r="D10" s="51" t="s">
        <v>8</v>
      </c>
      <c r="E10" s="51" t="s">
        <v>7</v>
      </c>
      <c r="F10" s="16" t="s">
        <v>160</v>
      </c>
      <c r="G10" s="16" t="s">
        <v>161</v>
      </c>
      <c r="H10" s="16" t="s">
        <v>162</v>
      </c>
      <c r="I10" s="17" t="s">
        <v>163</v>
      </c>
      <c r="J10" s="17" t="s">
        <v>164</v>
      </c>
      <c r="K10" s="52" t="s">
        <v>1</v>
      </c>
      <c r="L10" s="53" t="s">
        <v>0</v>
      </c>
    </row>
    <row r="11" spans="1:12" s="39" customFormat="1" ht="18.75">
      <c r="A11" s="42" t="s">
        <v>107</v>
      </c>
      <c r="B11" s="40" t="s">
        <v>93</v>
      </c>
      <c r="C11" s="40" t="s">
        <v>96</v>
      </c>
      <c r="D11" s="34" t="s">
        <v>70</v>
      </c>
      <c r="E11" s="40" t="s">
        <v>88</v>
      </c>
      <c r="F11" s="36">
        <v>13</v>
      </c>
      <c r="G11" s="36">
        <v>20</v>
      </c>
      <c r="H11" s="36">
        <v>0</v>
      </c>
      <c r="I11" s="36">
        <v>20</v>
      </c>
      <c r="J11" s="36">
        <v>10</v>
      </c>
      <c r="K11" s="49">
        <f aca="true" t="shared" si="0" ref="K11:K17">SUM(F11:J11)</f>
        <v>63</v>
      </c>
      <c r="L11" s="38"/>
    </row>
    <row r="12" spans="1:12" s="39" customFormat="1" ht="18.75">
      <c r="A12" s="42" t="s">
        <v>108</v>
      </c>
      <c r="B12" s="40" t="s">
        <v>91</v>
      </c>
      <c r="C12" s="40" t="s">
        <v>96</v>
      </c>
      <c r="D12" s="34" t="s">
        <v>70</v>
      </c>
      <c r="E12" s="40" t="s">
        <v>88</v>
      </c>
      <c r="F12" s="36">
        <v>20</v>
      </c>
      <c r="G12" s="36">
        <v>20</v>
      </c>
      <c r="H12" s="36">
        <v>0</v>
      </c>
      <c r="I12" s="36">
        <v>15</v>
      </c>
      <c r="J12" s="36">
        <v>0</v>
      </c>
      <c r="K12" s="49">
        <f t="shared" si="0"/>
        <v>55</v>
      </c>
      <c r="L12" s="38"/>
    </row>
    <row r="13" spans="1:12" s="39" customFormat="1" ht="37.5">
      <c r="A13" s="42" t="s">
        <v>109</v>
      </c>
      <c r="B13" s="48" t="s">
        <v>51</v>
      </c>
      <c r="C13" s="34" t="s">
        <v>52</v>
      </c>
      <c r="D13" s="34" t="s">
        <v>53</v>
      </c>
      <c r="E13" s="48" t="s">
        <v>54</v>
      </c>
      <c r="F13" s="36">
        <v>6</v>
      </c>
      <c r="G13" s="36">
        <v>20</v>
      </c>
      <c r="H13" s="36">
        <v>0</v>
      </c>
      <c r="I13" s="36">
        <v>10</v>
      </c>
      <c r="J13" s="36">
        <v>10</v>
      </c>
      <c r="K13" s="49">
        <f t="shared" si="0"/>
        <v>46</v>
      </c>
      <c r="L13" s="38"/>
    </row>
    <row r="14" spans="1:12" s="39" customFormat="1" ht="18.75">
      <c r="A14" s="42" t="s">
        <v>110</v>
      </c>
      <c r="B14" s="48" t="s">
        <v>94</v>
      </c>
      <c r="C14" s="40" t="s">
        <v>96</v>
      </c>
      <c r="D14" s="34" t="s">
        <v>70</v>
      </c>
      <c r="E14" s="48" t="s">
        <v>88</v>
      </c>
      <c r="F14" s="36">
        <v>13</v>
      </c>
      <c r="G14" s="36">
        <v>20</v>
      </c>
      <c r="H14" s="36">
        <v>0</v>
      </c>
      <c r="I14" s="36">
        <v>0</v>
      </c>
      <c r="J14" s="36">
        <v>0</v>
      </c>
      <c r="K14" s="49">
        <f t="shared" si="0"/>
        <v>33</v>
      </c>
      <c r="L14" s="38"/>
    </row>
    <row r="15" spans="1:12" s="39" customFormat="1" ht="18.75">
      <c r="A15" s="42" t="s">
        <v>111</v>
      </c>
      <c r="B15" s="48" t="s">
        <v>152</v>
      </c>
      <c r="C15" s="40" t="s">
        <v>96</v>
      </c>
      <c r="D15" s="34" t="s">
        <v>70</v>
      </c>
      <c r="E15" s="48" t="s">
        <v>88</v>
      </c>
      <c r="F15" s="36">
        <v>13</v>
      </c>
      <c r="G15" s="36">
        <v>0</v>
      </c>
      <c r="H15" s="36">
        <v>0</v>
      </c>
      <c r="I15" s="36">
        <v>20</v>
      </c>
      <c r="J15" s="36">
        <v>0</v>
      </c>
      <c r="K15" s="49">
        <f t="shared" si="0"/>
        <v>33</v>
      </c>
      <c r="L15" s="38"/>
    </row>
    <row r="16" spans="1:12" s="39" customFormat="1" ht="18.75">
      <c r="A16" s="42" t="s">
        <v>112</v>
      </c>
      <c r="B16" s="33" t="s">
        <v>102</v>
      </c>
      <c r="C16" s="40" t="s">
        <v>65</v>
      </c>
      <c r="D16" s="35" t="s">
        <v>66</v>
      </c>
      <c r="E16" s="33" t="s">
        <v>103</v>
      </c>
      <c r="F16" s="36">
        <v>13</v>
      </c>
      <c r="G16" s="36">
        <v>0</v>
      </c>
      <c r="H16" s="36">
        <v>20</v>
      </c>
      <c r="I16" s="36">
        <v>0</v>
      </c>
      <c r="J16" s="36">
        <v>0</v>
      </c>
      <c r="K16" s="49">
        <f t="shared" si="0"/>
        <v>33</v>
      </c>
      <c r="L16" s="38"/>
    </row>
    <row r="17" spans="1:12" ht="18.75">
      <c r="A17" s="19" t="s">
        <v>113</v>
      </c>
      <c r="B17" s="40" t="s">
        <v>92</v>
      </c>
      <c r="C17" s="40" t="s">
        <v>96</v>
      </c>
      <c r="D17" s="34" t="s">
        <v>70</v>
      </c>
      <c r="E17" s="40" t="s">
        <v>88</v>
      </c>
      <c r="F17" s="36">
        <v>13</v>
      </c>
      <c r="G17" s="36">
        <v>0</v>
      </c>
      <c r="H17" s="36">
        <v>0</v>
      </c>
      <c r="I17" s="36">
        <v>5</v>
      </c>
      <c r="J17" s="36">
        <v>0</v>
      </c>
      <c r="K17" s="49">
        <f t="shared" si="0"/>
        <v>18</v>
      </c>
      <c r="L17" s="24"/>
    </row>
    <row r="19" spans="6:11" ht="15">
      <c r="F19" s="67" t="s">
        <v>172</v>
      </c>
      <c r="G19" s="67"/>
      <c r="H19" s="67"/>
      <c r="I19" s="67"/>
      <c r="J19" s="67"/>
      <c r="K19" s="67"/>
    </row>
    <row r="21" spans="6:12" ht="15">
      <c r="F21" s="67" t="s">
        <v>173</v>
      </c>
      <c r="G21" s="67"/>
      <c r="H21" s="67"/>
      <c r="I21" s="67"/>
      <c r="J21" s="67"/>
      <c r="K21" s="67"/>
      <c r="L21" s="67"/>
    </row>
    <row r="23" spans="6:12" ht="15">
      <c r="F23" s="67" t="s">
        <v>173</v>
      </c>
      <c r="G23" s="67"/>
      <c r="H23" s="67"/>
      <c r="I23" s="67"/>
      <c r="J23" s="67"/>
      <c r="K23" s="67"/>
      <c r="L23" s="67"/>
    </row>
    <row r="25" spans="6:12" ht="15">
      <c r="F25" s="67" t="s">
        <v>174</v>
      </c>
      <c r="G25" s="67"/>
      <c r="H25" s="67"/>
      <c r="I25" s="67"/>
      <c r="J25" s="67"/>
      <c r="K25" s="67"/>
      <c r="L25" s="67"/>
    </row>
  </sheetData>
  <mergeCells count="10">
    <mergeCell ref="F19:K19"/>
    <mergeCell ref="F21:L21"/>
    <mergeCell ref="F23:L23"/>
    <mergeCell ref="F25:L25"/>
    <mergeCell ref="A1:F1"/>
    <mergeCell ref="A5:L5"/>
    <mergeCell ref="A6:L6"/>
    <mergeCell ref="A7:L7"/>
    <mergeCell ref="A2:C2"/>
    <mergeCell ref="A3:E3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5"/>
  <sheetViews>
    <sheetView zoomScale="150" zoomScaleNormal="150" workbookViewId="0" topLeftCell="A1">
      <selection activeCell="O9" sqref="O9"/>
    </sheetView>
  </sheetViews>
  <sheetFormatPr defaultColWidth="9.140625" defaultRowHeight="15"/>
  <cols>
    <col min="1" max="1" width="4.28125" style="0" customWidth="1"/>
    <col min="2" max="2" width="22.421875" style="0" customWidth="1"/>
    <col min="3" max="3" width="20.7109375" style="0" customWidth="1"/>
    <col min="4" max="4" width="14.421875" style="0" customWidth="1"/>
    <col min="5" max="5" width="22.421875" style="0" customWidth="1"/>
    <col min="6" max="6" width="5.7109375" style="0" customWidth="1"/>
    <col min="7" max="8" width="5.57421875" style="0" customWidth="1"/>
    <col min="9" max="9" width="5.7109375" style="0" customWidth="1"/>
    <col min="10" max="10" width="5.57421875" style="0" customWidth="1"/>
    <col min="11" max="11" width="7.28125" style="0" customWidth="1"/>
    <col min="12" max="12" width="6.57421875" style="0" customWidth="1"/>
  </cols>
  <sheetData>
    <row r="1" spans="1:12" ht="15.75">
      <c r="A1" s="25" t="s">
        <v>13</v>
      </c>
      <c r="B1" s="25"/>
      <c r="C1" s="25"/>
      <c r="D1" s="25"/>
      <c r="E1" s="25"/>
      <c r="F1" s="25"/>
      <c r="G1" s="25"/>
      <c r="H1" s="2"/>
      <c r="I1" s="2"/>
      <c r="J1" s="2"/>
      <c r="K1" s="2"/>
      <c r="L1" s="2"/>
    </row>
    <row r="2" spans="1:12" ht="15.75">
      <c r="A2" s="70" t="s">
        <v>12</v>
      </c>
      <c r="B2" s="70"/>
      <c r="C2" s="70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71" t="str">
        <f>VIII!$A$3</f>
        <v>ОСНОВНА  ШКОЛА: МИКА МИТРОВИЋ, БОГАТИЋ</v>
      </c>
      <c r="B3" s="71"/>
      <c r="C3" s="71"/>
      <c r="D3" s="71"/>
      <c r="E3" s="71"/>
      <c r="F3" s="2"/>
      <c r="G3" s="2"/>
      <c r="H3" s="2"/>
      <c r="I3" s="2"/>
      <c r="J3" s="2"/>
      <c r="K3" s="2"/>
      <c r="L3" s="2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.75">
      <c r="A6" s="69" t="s">
        <v>177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.75">
      <c r="A7" s="70" t="s">
        <v>167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45" customFormat="1" ht="45">
      <c r="A10" s="3" t="s">
        <v>10</v>
      </c>
      <c r="B10" s="15" t="s">
        <v>19</v>
      </c>
      <c r="C10" s="15" t="s">
        <v>9</v>
      </c>
      <c r="D10" s="15" t="s">
        <v>8</v>
      </c>
      <c r="E10" s="15" t="s">
        <v>7</v>
      </c>
      <c r="F10" s="46" t="s">
        <v>155</v>
      </c>
      <c r="G10" s="46" t="s">
        <v>156</v>
      </c>
      <c r="H10" s="46" t="s">
        <v>157</v>
      </c>
      <c r="I10" s="47" t="s">
        <v>158</v>
      </c>
      <c r="J10" s="47" t="s">
        <v>159</v>
      </c>
      <c r="K10" s="43" t="s">
        <v>1</v>
      </c>
      <c r="L10" s="44" t="s">
        <v>0</v>
      </c>
    </row>
    <row r="11" spans="1:12" s="54" customFormat="1" ht="15.75">
      <c r="A11" s="5" t="s">
        <v>107</v>
      </c>
      <c r="B11" s="64" t="s">
        <v>24</v>
      </c>
      <c r="C11" s="61" t="s">
        <v>21</v>
      </c>
      <c r="D11" s="63" t="s">
        <v>22</v>
      </c>
      <c r="E11" s="64" t="s">
        <v>23</v>
      </c>
      <c r="F11" s="6">
        <v>20</v>
      </c>
      <c r="G11" s="6">
        <v>20</v>
      </c>
      <c r="H11" s="6">
        <v>15</v>
      </c>
      <c r="I11" s="6">
        <v>20</v>
      </c>
      <c r="J11" s="6">
        <v>0</v>
      </c>
      <c r="K11" s="13">
        <f aca="true" t="shared" si="0" ref="K11:K16">SUM(F11:J11)</f>
        <v>75</v>
      </c>
      <c r="L11" s="24"/>
    </row>
    <row r="12" spans="1:12" s="54" customFormat="1" ht="15.75">
      <c r="A12" s="5" t="s">
        <v>108</v>
      </c>
      <c r="B12" s="61" t="s">
        <v>25</v>
      </c>
      <c r="C12" s="62" t="s">
        <v>21</v>
      </c>
      <c r="D12" s="62" t="s">
        <v>22</v>
      </c>
      <c r="E12" s="61" t="s">
        <v>23</v>
      </c>
      <c r="F12" s="6">
        <v>20</v>
      </c>
      <c r="G12" s="6">
        <v>0</v>
      </c>
      <c r="H12" s="6">
        <v>10</v>
      </c>
      <c r="I12" s="6">
        <v>0</v>
      </c>
      <c r="J12" s="6">
        <v>0</v>
      </c>
      <c r="K12" s="13">
        <f t="shared" si="0"/>
        <v>30</v>
      </c>
      <c r="L12" s="24"/>
    </row>
    <row r="13" spans="1:12" s="54" customFormat="1" ht="15.75">
      <c r="A13" s="5" t="s">
        <v>109</v>
      </c>
      <c r="B13" s="64" t="s">
        <v>95</v>
      </c>
      <c r="C13" s="61" t="s">
        <v>96</v>
      </c>
      <c r="D13" s="63" t="s">
        <v>70</v>
      </c>
      <c r="E13" s="64" t="s">
        <v>88</v>
      </c>
      <c r="F13" s="6">
        <v>0</v>
      </c>
      <c r="G13" s="6">
        <v>0</v>
      </c>
      <c r="H13" s="6">
        <v>0</v>
      </c>
      <c r="I13" s="6">
        <v>5</v>
      </c>
      <c r="J13" s="6">
        <v>0</v>
      </c>
      <c r="K13" s="13">
        <f t="shared" si="0"/>
        <v>5</v>
      </c>
      <c r="L13" s="24"/>
    </row>
    <row r="14" spans="1:12" s="54" customFormat="1" ht="15.75">
      <c r="A14" s="5" t="s">
        <v>110</v>
      </c>
      <c r="B14" s="65" t="s">
        <v>145</v>
      </c>
      <c r="C14" s="61" t="s">
        <v>46</v>
      </c>
      <c r="D14" s="62" t="s">
        <v>47</v>
      </c>
      <c r="E14" s="61" t="s">
        <v>146</v>
      </c>
      <c r="F14" s="6">
        <v>0</v>
      </c>
      <c r="G14" s="6">
        <v>0</v>
      </c>
      <c r="H14" s="6">
        <v>0</v>
      </c>
      <c r="I14" s="6">
        <v>5</v>
      </c>
      <c r="J14" s="6">
        <v>0</v>
      </c>
      <c r="K14" s="13">
        <f t="shared" si="0"/>
        <v>5</v>
      </c>
      <c r="L14" s="24"/>
    </row>
    <row r="15" spans="1:12" s="54" customFormat="1" ht="15.75">
      <c r="A15" s="5" t="s">
        <v>111</v>
      </c>
      <c r="B15" s="61" t="s">
        <v>104</v>
      </c>
      <c r="C15" s="61" t="s">
        <v>65</v>
      </c>
      <c r="D15" s="62" t="s">
        <v>66</v>
      </c>
      <c r="E15" s="61" t="s">
        <v>99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13">
        <f t="shared" si="0"/>
        <v>0</v>
      </c>
      <c r="L15" s="24"/>
    </row>
    <row r="16" spans="1:12" s="54" customFormat="1" ht="15.75">
      <c r="A16" s="5" t="s">
        <v>112</v>
      </c>
      <c r="B16" s="64" t="s">
        <v>105</v>
      </c>
      <c r="C16" s="61" t="s">
        <v>65</v>
      </c>
      <c r="D16" s="62" t="s">
        <v>66</v>
      </c>
      <c r="E16" s="61" t="s">
        <v>99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13">
        <f t="shared" si="0"/>
        <v>0</v>
      </c>
      <c r="L16" s="24"/>
    </row>
    <row r="17" spans="1:12" ht="15.75">
      <c r="A17" s="19"/>
      <c r="B17" s="20"/>
      <c r="C17" s="21"/>
      <c r="D17" s="21"/>
      <c r="E17" s="20"/>
      <c r="F17" s="22"/>
      <c r="G17" s="22"/>
      <c r="H17" s="22"/>
      <c r="I17" s="22"/>
      <c r="J17" s="22"/>
      <c r="K17" s="23"/>
      <c r="L17" s="6"/>
    </row>
    <row r="19" spans="6:11" ht="15">
      <c r="F19" s="67" t="s">
        <v>172</v>
      </c>
      <c r="G19" s="67"/>
      <c r="H19" s="67"/>
      <c r="I19" s="67"/>
      <c r="J19" s="67"/>
      <c r="K19" s="67"/>
    </row>
    <row r="21" spans="6:12" ht="15">
      <c r="F21" s="67" t="s">
        <v>173</v>
      </c>
      <c r="G21" s="67"/>
      <c r="H21" s="67"/>
      <c r="I21" s="67"/>
      <c r="J21" s="67"/>
      <c r="K21" s="67"/>
      <c r="L21" s="67"/>
    </row>
    <row r="23" spans="6:12" ht="15">
      <c r="F23" s="67" t="s">
        <v>173</v>
      </c>
      <c r="G23" s="67"/>
      <c r="H23" s="67"/>
      <c r="I23" s="67"/>
      <c r="J23" s="67"/>
      <c r="K23" s="67"/>
      <c r="L23" s="67"/>
    </row>
    <row r="25" spans="6:12" ht="15">
      <c r="F25" s="67" t="s">
        <v>174</v>
      </c>
      <c r="G25" s="67"/>
      <c r="H25" s="67"/>
      <c r="I25" s="67"/>
      <c r="J25" s="67"/>
      <c r="K25" s="67"/>
      <c r="L25" s="67"/>
    </row>
  </sheetData>
  <mergeCells count="9">
    <mergeCell ref="A2:C2"/>
    <mergeCell ref="A3:E3"/>
    <mergeCell ref="F19:K19"/>
    <mergeCell ref="F21:L21"/>
    <mergeCell ref="F23:L23"/>
    <mergeCell ref="F25:L25"/>
    <mergeCell ref="A5:L5"/>
    <mergeCell ref="A6:L6"/>
    <mergeCell ref="A7:L7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4"/>
  <sheetViews>
    <sheetView tabSelected="1" workbookViewId="0" topLeftCell="A1">
      <selection activeCell="R17" sqref="R17"/>
    </sheetView>
  </sheetViews>
  <sheetFormatPr defaultColWidth="9.140625" defaultRowHeight="15"/>
  <cols>
    <col min="1" max="1" width="4.57421875" style="0" customWidth="1"/>
    <col min="2" max="2" width="25.140625" style="0" customWidth="1"/>
    <col min="3" max="3" width="24.00390625" style="0" customWidth="1"/>
    <col min="4" max="4" width="17.00390625" style="0" customWidth="1"/>
    <col min="5" max="5" width="24.28125" style="0" customWidth="1"/>
    <col min="6" max="7" width="5.7109375" style="0" customWidth="1"/>
    <col min="8" max="8" width="6.00390625" style="0" customWidth="1"/>
    <col min="9" max="9" width="6.28125" style="0" customWidth="1"/>
    <col min="10" max="10" width="5.57421875" style="0" customWidth="1"/>
    <col min="11" max="12" width="7.57421875" style="0" customWidth="1"/>
  </cols>
  <sheetData>
    <row r="1" spans="1:12" ht="15.75">
      <c r="A1" s="70" t="s">
        <v>13</v>
      </c>
      <c r="B1" s="70"/>
      <c r="C1" s="70"/>
      <c r="D1" s="70"/>
      <c r="E1" s="70"/>
      <c r="F1" s="70"/>
      <c r="G1" s="70"/>
      <c r="H1" s="2"/>
      <c r="I1" s="2"/>
      <c r="J1" s="2"/>
      <c r="K1" s="2"/>
      <c r="L1" s="2"/>
    </row>
    <row r="2" spans="1:12" ht="15.75">
      <c r="A2" s="70" t="s">
        <v>12</v>
      </c>
      <c r="B2" s="70"/>
      <c r="C2" s="70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70" t="s">
        <v>154</v>
      </c>
      <c r="B3" s="70"/>
      <c r="C3" s="70"/>
      <c r="D3" s="70"/>
      <c r="E3" s="2"/>
      <c r="F3" s="2"/>
      <c r="G3" s="2"/>
      <c r="H3" s="2"/>
      <c r="I3" s="2"/>
      <c r="J3" s="2"/>
      <c r="K3" s="2"/>
      <c r="L3" s="2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8" t="s">
        <v>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.75">
      <c r="A6" s="69" t="s">
        <v>176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.75">
      <c r="A7" s="70" t="s">
        <v>166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8.25">
      <c r="A10" s="14" t="s">
        <v>10</v>
      </c>
      <c r="B10" s="15" t="s">
        <v>19</v>
      </c>
      <c r="C10" s="15" t="s">
        <v>9</v>
      </c>
      <c r="D10" s="15" t="s">
        <v>8</v>
      </c>
      <c r="E10" s="15" t="s">
        <v>7</v>
      </c>
      <c r="F10" s="16" t="s">
        <v>6</v>
      </c>
      <c r="G10" s="16" t="s">
        <v>5</v>
      </c>
      <c r="H10" s="16" t="s">
        <v>4</v>
      </c>
      <c r="I10" s="17" t="s">
        <v>3</v>
      </c>
      <c r="J10" s="17" t="s">
        <v>2</v>
      </c>
      <c r="K10" s="18" t="s">
        <v>1</v>
      </c>
      <c r="L10" s="4" t="s">
        <v>0</v>
      </c>
    </row>
    <row r="11" spans="1:12" s="39" customFormat="1" ht="31.9" customHeight="1">
      <c r="A11" s="32" t="s">
        <v>107</v>
      </c>
      <c r="B11" s="33" t="s">
        <v>20</v>
      </c>
      <c r="C11" s="34" t="s">
        <v>21</v>
      </c>
      <c r="D11" s="35" t="s">
        <v>22</v>
      </c>
      <c r="E11" s="33" t="s">
        <v>23</v>
      </c>
      <c r="F11" s="36">
        <v>20</v>
      </c>
      <c r="G11" s="36">
        <v>20</v>
      </c>
      <c r="H11" s="36">
        <v>20</v>
      </c>
      <c r="I11" s="36">
        <v>10</v>
      </c>
      <c r="J11" s="36">
        <v>0</v>
      </c>
      <c r="K11" s="37">
        <f aca="true" t="shared" si="0" ref="K11:K15">SUM(F11:J11)</f>
        <v>70</v>
      </c>
      <c r="L11" s="38"/>
    </row>
    <row r="12" spans="1:12" s="39" customFormat="1" ht="31.15" customHeight="1">
      <c r="A12" s="32" t="s">
        <v>108</v>
      </c>
      <c r="B12" s="40" t="s">
        <v>50</v>
      </c>
      <c r="C12" s="40" t="s">
        <v>21</v>
      </c>
      <c r="D12" s="34" t="s">
        <v>22</v>
      </c>
      <c r="E12" s="40" t="s">
        <v>23</v>
      </c>
      <c r="F12" s="36">
        <v>20</v>
      </c>
      <c r="G12" s="36">
        <v>2</v>
      </c>
      <c r="H12" s="36">
        <v>0</v>
      </c>
      <c r="I12" s="36">
        <v>0</v>
      </c>
      <c r="J12" s="36">
        <v>0</v>
      </c>
      <c r="K12" s="37">
        <f t="shared" si="0"/>
        <v>22</v>
      </c>
      <c r="L12" s="38"/>
    </row>
    <row r="13" spans="1:12" s="39" customFormat="1" ht="31.15" customHeight="1">
      <c r="A13" s="32" t="s">
        <v>109</v>
      </c>
      <c r="B13" s="41" t="s">
        <v>106</v>
      </c>
      <c r="C13" s="40" t="s">
        <v>65</v>
      </c>
      <c r="D13" s="34" t="s">
        <v>66</v>
      </c>
      <c r="E13" s="40" t="s">
        <v>99</v>
      </c>
      <c r="F13" s="36">
        <v>0</v>
      </c>
      <c r="G13" s="36">
        <v>0</v>
      </c>
      <c r="H13" s="36">
        <v>0</v>
      </c>
      <c r="I13" s="36">
        <v>0</v>
      </c>
      <c r="J13" s="36">
        <v>3</v>
      </c>
      <c r="K13" s="37">
        <f t="shared" si="0"/>
        <v>3</v>
      </c>
      <c r="L13" s="38"/>
    </row>
    <row r="14" spans="1:12" s="39" customFormat="1" ht="31.15" customHeight="1">
      <c r="A14" s="32" t="s">
        <v>110</v>
      </c>
      <c r="B14" s="33" t="s">
        <v>147</v>
      </c>
      <c r="C14" s="40" t="s">
        <v>46</v>
      </c>
      <c r="D14" s="35" t="s">
        <v>47</v>
      </c>
      <c r="E14" s="33" t="s">
        <v>146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7">
        <f t="shared" si="0"/>
        <v>0</v>
      </c>
      <c r="L14" s="38"/>
    </row>
    <row r="15" spans="1:12" s="39" customFormat="1" ht="31.15" customHeight="1">
      <c r="A15" s="32" t="s">
        <v>111</v>
      </c>
      <c r="B15" s="40" t="s">
        <v>153</v>
      </c>
      <c r="C15" s="40" t="s">
        <v>96</v>
      </c>
      <c r="D15" s="34" t="s">
        <v>70</v>
      </c>
      <c r="E15" s="40" t="s">
        <v>90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7">
        <f t="shared" si="0"/>
        <v>0</v>
      </c>
      <c r="L15" s="38"/>
    </row>
    <row r="18" spans="6:11" ht="15">
      <c r="F18" s="67" t="s">
        <v>172</v>
      </c>
      <c r="G18" s="67"/>
      <c r="H18" s="67"/>
      <c r="I18" s="67"/>
      <c r="J18" s="67"/>
      <c r="K18" s="67"/>
    </row>
    <row r="20" spans="6:12" ht="15">
      <c r="F20" s="67" t="s">
        <v>173</v>
      </c>
      <c r="G20" s="67"/>
      <c r="H20" s="67"/>
      <c r="I20" s="67"/>
      <c r="J20" s="67"/>
      <c r="K20" s="67"/>
      <c r="L20" s="67"/>
    </row>
    <row r="22" spans="6:12" ht="15">
      <c r="F22" s="67" t="s">
        <v>173</v>
      </c>
      <c r="G22" s="67"/>
      <c r="H22" s="67"/>
      <c r="I22" s="67"/>
      <c r="J22" s="67"/>
      <c r="K22" s="67"/>
      <c r="L22" s="67"/>
    </row>
    <row r="24" spans="6:12" ht="15">
      <c r="F24" s="67" t="s">
        <v>174</v>
      </c>
      <c r="G24" s="67"/>
      <c r="H24" s="67"/>
      <c r="I24" s="67"/>
      <c r="J24" s="67"/>
      <c r="K24" s="67"/>
      <c r="L24" s="67"/>
    </row>
  </sheetData>
  <mergeCells count="10">
    <mergeCell ref="A1:G1"/>
    <mergeCell ref="A2:C2"/>
    <mergeCell ref="A3:D3"/>
    <mergeCell ref="F18:K18"/>
    <mergeCell ref="F20:L20"/>
    <mergeCell ref="F22:L22"/>
    <mergeCell ref="F24:L24"/>
    <mergeCell ref="A5:L5"/>
    <mergeCell ref="A6:L6"/>
    <mergeCell ref="A7:L7"/>
  </mergeCells>
  <printOptions/>
  <pageMargins left="0.7" right="0.7" top="0.75" bottom="0.75" header="0.3" footer="0.3"/>
  <pageSetup horizontalDpi="600" verticalDpi="600" orientation="landscape" paperSize="9" scale="9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Vloado</dc:creator>
  <cp:keywords/>
  <dc:description/>
  <cp:lastModifiedBy>koOoompMM11</cp:lastModifiedBy>
  <cp:lastPrinted>2021-02-28T12:36:30Z</cp:lastPrinted>
  <dcterms:created xsi:type="dcterms:W3CDTF">2019-02-13T07:48:03Z</dcterms:created>
  <dcterms:modified xsi:type="dcterms:W3CDTF">2021-02-28T12:40:49Z</dcterms:modified>
  <cp:category/>
  <cp:version/>
  <cp:contentType/>
  <cp:contentStatus/>
</cp:coreProperties>
</file>